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0370" windowHeight="8970"/>
  </bookViews>
  <sheets>
    <sheet name="Ślą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</calcChain>
</file>

<file path=xl/sharedStrings.xml><?xml version="1.0" encoding="utf-8"?>
<sst xmlns="http://schemas.openxmlformats.org/spreadsheetml/2006/main" count="171" uniqueCount="133">
  <si>
    <t>Operacje partnerów KSOW do Planu operacyjnego KSOW na lata 2022-2023 - Województwo Śląskie - lipiec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</si>
  <si>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</si>
  <si>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</si>
  <si>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</si>
  <si>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</si>
  <si>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</si>
  <si>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</si>
  <si>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</si>
  <si>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</si>
  <si>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</si>
  <si>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</si>
  <si>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</si>
  <si>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</si>
  <si>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</si>
  <si>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</si>
  <si>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</si>
  <si>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</si>
  <si>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</si>
  <si>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</si>
  <si>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</si>
  <si>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</si>
  <si>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</si>
  <si>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</si>
  <si>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</si>
  <si>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</si>
  <si>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</si>
  <si>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</si>
  <si>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</si>
  <si>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</si>
  <si>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</si>
  <si>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</si>
  <si>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</si>
  <si>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</si>
  <si>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</si>
  <si>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</si>
  <si>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</si>
  <si>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</si>
  <si>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Smart Village – droga do rozwoju inteligentnych wsi</t>
  </si>
  <si>
    <t>Celem operacji jest zwiększenie wiedzy lokalnych liderów w zakresie inteligentnych wsi oraz tworzenia koncepcji Smart Village.</t>
  </si>
  <si>
    <t>Operacja podlegać będzie na organizacji dwudniowych warsztatów/szkolenia pt. „Smart Village – droga do rozwoju inteligentnych wsi”, w których udział wezmą lokalni liderzy.</t>
  </si>
  <si>
    <t>Szkolenie/seminarium/warsztaty/spotkania</t>
  </si>
  <si>
    <t>Liczba szkoleń/seminariów/warsztatów/spotkań;                                               Liczba uczestników/ w tym: liczba przedstawicieli LGD/liczba doradców</t>
  </si>
  <si>
    <t>1; 23/2/0</t>
  </si>
  <si>
    <t>sztuka</t>
  </si>
  <si>
    <t>Lokalni liderzy, osoby, które podejmują działania na rzecz poprawy jakości życia mieszkańców danej społeczności, angażują się w realizację projektów na rzecz rozwoju lokalnego, mieszkańcy powiatu kłobuckiego i częstochowskiego</t>
  </si>
  <si>
    <t>II-IV</t>
  </si>
  <si>
    <t>Stowarzyszenie "Razem na wyżyny"</t>
  </si>
  <si>
    <t>Wieś wielofunkcyjna szansą na rozwój lokalnej społeczności</t>
  </si>
  <si>
    <t>Celem operacji jest wymiana i upowszechnienie wiedzy na temat planowania rozwoju lokalnego oraz poprawy konkurencyjności obszarów wiejskich wśród liderów i przedstawicieli lokalnych społeczności, wpływająca na aktywizację i zwiększenie ich udziału w podejmowaniu wspólnych inicjatyw na rzecz rozwoju obszarów wiejskich.</t>
  </si>
  <si>
    <t>Operacja polega na przygotowaniu i przeprowadzeniu dwudniowej konferencji na temat rozwoju lokalnego</t>
  </si>
  <si>
    <t>Konferencja/kongres</t>
  </si>
  <si>
    <t>Liczba konferencji/kongresów;                                          Liczba uczestników, w tym: liczba gości zagranicznych/przedstawicieli LGD/ doradców</t>
  </si>
  <si>
    <t>1;120/0/3/0</t>
  </si>
  <si>
    <t>Sołtysi, samorządowcy oraz przedstawiciele i członkowie organizacji pozarządowych i Lokalnych Grup Działania zamieszkujący obszary wiejskie powiatu częstochowskiego.</t>
  </si>
  <si>
    <t>Powiat Częstochowski</t>
  </si>
  <si>
    <t>Międzywojewódzka wymiana wiedzy i doświadczeń - wyjazd studyjny dla przedstawicieli LGD</t>
  </si>
  <si>
    <t xml:space="preserve">Głównym celem operacji jest wymiana wiedzy i doświadczeń  w zakresie współpracy na rzecz rozwoju obszarów wiejskich, na przykładzie odwiedzonych (w ramach wnioskowanego wyjazdu studyjnego) inicjatyw zrealizowanych w woj. świętokrzyskim, w tym bezpośrednio związanych z tworzeniem miejsc pracy - finansowanych ze środków Europejskiego Funduszu Rolnego na rzecz Rozwoju Obszarów Wiejskich i Europejskiego Funduszu Rozwoju Regionalnego, ze szczególnym uwzględnieniem projektów wspartych środkami LGD
</t>
  </si>
  <si>
    <t xml:space="preserve">Operacja polega na organizacji wyjazdu studyjnego przedstawicieli śląskich Lokalnych Grup Działania zrzeszonych w regionalnej Sieci pn. SILESIAN LEADER NETWORK do województwa świętokrzyskiego. W wyjeździe udział wezmą również przedstawiciele świętokrzyskich Lokalnych Grup Działania. </t>
  </si>
  <si>
    <t>Wyjazd studyjny krajowy</t>
  </si>
  <si>
    <t xml:space="preserve">Liczba wyjazdów studyjnych; Liczba uczestników/ w tym: liczba przedstawicieli LGD/ w tym: liczba doradców </t>
  </si>
  <si>
    <t>1; 30/30/0</t>
  </si>
  <si>
    <t>Przedstawiciele lokalnych grup działania z terenu woj. śląskiego i woj. świętokrzyskiego</t>
  </si>
  <si>
    <t>Śląski Związek Gmin i Powiatów</t>
  </si>
  <si>
    <t>Produkty pszczele jako turystyczna marka regionu</t>
  </si>
  <si>
    <t>Celem operacji będzie poszerzenie dotychczasowej posiadanej wiedzy, wymianę doświadczeń oraz dobrych praktyk z zakresu produktów pszczelich jako marki turystycznej regionu, szeroko pojętego pszczelarstwa na obszarach wiejskich; wśród uczestników operacji, w tym pszczelarzy i przedstawicieli instytucji okołorolniczych z terenu Województwa Śląskiego poprzez udział w wyjeździe studyjnym</t>
  </si>
  <si>
    <t>Operacja polega na organizacji wyjazdu studyjnego na Kurpie oraz Podlasie skierowanego do pszczelarzy oraz pracowników instytucji okołorolniczych Województwa Śląskiego, w ramach transferu wiedzy i dobrych praktyk w zakresie budowy marki turystycznej na bazie produktów pszczelich i ich innowacyjnego wykorzystania.</t>
  </si>
  <si>
    <t>1; 45/0/2</t>
  </si>
  <si>
    <t>Grupę docelową operacji będą stanowić mieszkańcy obszarów wiejskich z terenu Województwa Śląskiego m.in. pszczelarze, przedstawiciele instytucji okołorolniczych współpracujących ze środowiskiem pszczelarskim  oraz osoba będąca Dodatkowym Partnerem KSOW w ramach realizacji operacji</t>
  </si>
  <si>
    <t>I-IV</t>
  </si>
  <si>
    <t>Beskidzkie Stowarzyszenie Rozwoju Obszarów Wiejskich i Kształcenia Ludności</t>
  </si>
  <si>
    <t xml:space="preserve">Konkurs Piosenki Ludowej </t>
  </si>
  <si>
    <t xml:space="preserve">
Celem  operacji jest zorganizowanie konkursu pieśni ludowych dla KGW i innych zespołów, które działają na obszarach wiejskich woj. śląskiego. Operacja przyczyni się do kultywowania, popularyzowania tradycji związanej z niematerialnym dziedzictwem kultury, jakim jest wspólny śpiew utworów napisanych przez twórców ludowych, wspólne muzykowanie, a także ukazanie dorobku zespołów KGW i ich repertuaru</t>
  </si>
  <si>
    <t>Operacja będzie polegała na przeprowadzeniu konkursu pieśni ludowych i zostanie skierowana do Kół Gospodyń Wiejskich i innych zespołów, które działają na obszarach wiejskich województwa śląskiego.</t>
  </si>
  <si>
    <t xml:space="preserve">Konkurs/olimpiada </t>
  </si>
  <si>
    <t>Liczba konkursów/ olimpiad; Liczba uczestników konkursów/olimpiad</t>
  </si>
  <si>
    <t xml:space="preserve">1; 20 grup </t>
  </si>
  <si>
    <t>Grupę  docelową stanowią śpiewające zespoły KGW i inne zespoły śpiewacze z woj. śląskiego</t>
  </si>
  <si>
    <t>Śląski Ośrodek Doradztwa Rolniczego w Częstochowie</t>
  </si>
  <si>
    <t>Innowacje i dobre praktyki w uprawie ziół i lawendy</t>
  </si>
  <si>
    <t>Celem operacji jest zdobycie wiedzy i zobaczenia jak wygląda w praktyce nowoczesna technologia uprawy ziół i poznanie dobrych praktyk w tym zakresie, na przykładzie towarowych gospodarstw zielarskich z innych województw</t>
  </si>
  <si>
    <t>Operacja będzie polegała na zaznajomieniu rolników i doradców z woj. śląskiego z innowacjami i dobrymi praktykami dotyczącymi towarowej uprawy ziół i lawendy na przykładzie wybranych gospodarstw zielarskich w woj. małopolskim i podkarpackim poprzez wyjazd studyjny.</t>
  </si>
  <si>
    <t>1; 25/0/5</t>
  </si>
  <si>
    <t>Rolnicy oraz doradcy rolni z woj. śląskiego, którzy są zainteresowani wprowadzeniem uprawy ziół we własnym gospodarstwie</t>
  </si>
  <si>
    <t>„Innowacyjność w hodowli zwierząt – nowoczesne rozwiązania w produkcji zwierzęcej” - konferencja naukowa zorganizowana na Wystawie Zwierząt Hodowlanych 2022</t>
  </si>
  <si>
    <t>Wspieranie transferu wiedzy i innowacji w rolnictwie, leśnictwie i na obszarach wiejskich jest priorytetowym celem tej operacji poprzez upowszechnienie wiedzy w zakresie korzyści wynikających ze stosowania nowoczesnych i innowacyjnych rozwiązań w chowie i hodowli zwierząt gospodarskich.</t>
  </si>
  <si>
    <t xml:space="preserve">Przedmiotem operacji jest zorganizowanie dwudniowej konferencji naukowej zorganizowanej na Wystawie Zwierząt Hodowlanych 2022 </t>
  </si>
  <si>
    <t>1; 100/0/0/8</t>
  </si>
  <si>
    <t xml:space="preserve">Grupę docelową operacji będą stanowić m.in.:  hodowcy bydła mięsnego,  hodowcy koni,  rolnicy indywidualni, szczególnie ci zajmujący się produkcją zwierzęcą,  osoby, które są jednocześnie członkami i przedstawicielami branżowych związków, przedstawiciele instytucji naukowo-badawczych np. Uczelni Wyższych, Instytutów naukowych,  uczniowie, studenci i doktoranci szkół o profilu rolniczym,  pracownicy produkcji zwierzęcej – zootechnicy,  specjaliści z Ośrodka Doradztwa Rolniczego,  mieszkańcy obszarów wiejskich,  przedstawiciele instytucji działających w sferze obsługi rolnictwa (ARiMR, KOWR, Izba Rolnicza).
</t>
  </si>
  <si>
    <t>III</t>
  </si>
  <si>
    <t>Konkurs na najlepszą agroturystykę w województwie śląskim</t>
  </si>
  <si>
    <t>Operacja ma na celu promocję agroturystyki, gospodarstw agroturystycznych i walorów turystycznych regionu śląskiego oraz pobudzenie przedsiębiorczości na tym terenie</t>
  </si>
  <si>
    <t xml:space="preserve">Operacja będzie polegała na zorganizowaniu konkursu agroturystycznego, polegającego na wyłonieniu trzech najlepszych agroturystyk województwa śląskiego (I miejsce, II miejsce, III miejsce) </t>
  </si>
  <si>
    <t>1; 6</t>
  </si>
  <si>
    <t>Grupę docelową stanowią właściciele agroturystyk oraz obiektów turystyki wiejskiej chcących wypromować swoją działalność podczas konkursu agroturystycznego organizowanego przez Śląski Ośrodek Doradztwa Rolniczego w Częstochowie</t>
  </si>
  <si>
    <t>Biuletyny i broszury szansą podniesienia efektywności i opłacalności produkcji roślinnej</t>
  </si>
  <si>
    <t xml:space="preserve">Celem operacji jest dostarczenie informacji służbom doradczym oraz instytucjom obsługującym  sektor rolny na temat najlepszych odmian gatunków roślin uprawnych w woj. śląskim. </t>
  </si>
  <si>
    <t xml:space="preserve">Przedmiotem operacji jest opracowanie i wydanie biuletynu oraz broszury. </t>
  </si>
  <si>
    <t>Publikacja/ materiał drukowany</t>
  </si>
  <si>
    <t>Liczba tytułów publikacji/ materiałów drukowanych/ nakład biuletynów/ nakład broszur</t>
  </si>
  <si>
    <t>2/800/2 000</t>
  </si>
  <si>
    <t xml:space="preserve">Producenci rolni, doradztwo rolnicze, firmy handlowo-nasienne, instytucje obsługujące sektor rolny w woj. śląskim. </t>
  </si>
  <si>
    <t>I-III</t>
  </si>
  <si>
    <t>COBORU Stacja Doświadczalna Oceny Odmian w Pawłowicach</t>
  </si>
  <si>
    <t>Apiturizm i Apiterapia jako dobre praktyki pszczelarskie</t>
  </si>
  <si>
    <t xml:space="preserve">Celem operacji jest  ułatwianie wymiany wiedzy pomiędzy podmiotami uczestniczącymi w rozwoju obszarów wiejskich oraz wymiana i rozpowszechnianie rezultatów działań na rzecz tego rozwoju z zakresu pszczelarstwa i promocji produktów pszczelich połączonych z pszczelą turystyką. </t>
  </si>
  <si>
    <t xml:space="preserve">Operacja polega na zorganizowaniu wyjazdu studyjnego dla  osób zamieszkujących na terenie woj. śląskiego, łódzkiego i opolskiego, do 3 pasiek pokazowych zlokalizowanych na terenie kraju, specjalizujących się w prowadzeniu apiturystyki – apiturizm i apiterapia w jednym miejscu.
</t>
  </si>
  <si>
    <t>1; 30/0/0</t>
  </si>
  <si>
    <t xml:space="preserve">Grupa docelowa to osoby w wieku powyżej 18 lat, zamieszkujące na terenach wiejskich województw: łódzkiego, śląskiego i opolskiego posiadające pasiekę pszczelą i zrzeszone w kole pszczelarskim. </t>
  </si>
  <si>
    <t>II-III</t>
  </si>
  <si>
    <t>Fundacja EKOOSTOJA</t>
  </si>
  <si>
    <t>Inteligentne i konkurencyjne obszary wiejskie w perspektywie finansowej 2021 – 2027.</t>
  </si>
  <si>
    <t>Celem szkolenia jest wzrost poziomu wiedzy uczestników szkolenia na temat inteligentnego rozwoju obszarów wiejskich w perspektywie finansowej 2021-2027.</t>
  </si>
  <si>
    <t>Operacja polegać będzie na zorganizowaniu i przeprowadzeniu szkolenia w formie wykładów na temat "Inteligentne i konkurencyjne obszary wiejskie w perspektywie finansowej 2021 – 2027."</t>
  </si>
  <si>
    <t xml:space="preserve">Szkolenie/ seminarium/ warsztat/ spotkanie </t>
  </si>
  <si>
    <t>Liczba szkoleń/seminariów/warsztatów/spotkań;                                                    Liczba uczestników/ w tym: liczba przedstawicieli LGD/liczba doradców</t>
  </si>
  <si>
    <t>1; 30/2/0</t>
  </si>
  <si>
    <t>Mieszkańcy Gminy Pilica, stowarzyszenia i organizacje pozarządowe z Województwa Śląskiego, instytucje działające na rzecz rozwoju obszarów wiejskich  z terenu Województwa Śląskiego</t>
  </si>
  <si>
    <t>Gmina Pilica</t>
  </si>
  <si>
    <t>Rozwój współpracy producentów rolnych w ramach łańcucha wartości szansą na wzmocnienie ich pozycji na rynku</t>
  </si>
  <si>
    <t>Celem operacji jest promocja i wsparcie wspólnych inicjatyw w sferze organizowania się rolników w struktury gospodarcze, które odgrywają kluczową rolę dla podniesienia konkurencyjności polskiego rolnictwa i obszarów wiejskich oraz zwiększenia dochodów rolników poprzez przekazanie uczestnikom konferencji wiedzy z zakresu możliwych działań w ramach różnych form współpracy i kooperacji w żywnościowym łańcuchu wartości gdzie dominującą pozycję przetargową mają dwa ogniwa: przetwórstwo oraz handel</t>
  </si>
  <si>
    <t xml:space="preserve">Operacja będzie polegała na organizacji jednej jednodniowej konferencji </t>
  </si>
  <si>
    <t>1; 80/0/2/2</t>
  </si>
  <si>
    <t>Grupę docelową stanowią rolnicy z terenu województwa śląskiego oraz właściciele gospodarstw rolnych</t>
  </si>
  <si>
    <t>Śląska Izba Rolnicza</t>
  </si>
  <si>
    <t>Hortiterapia (ogrodoterapia) – innowacyjną szansą rozwoju obszarów wiejskich</t>
  </si>
  <si>
    <t>Celem operacji jest zdobycie wiedzy z zakresu hortiterapii (ogrodoterapii) przez rolników z województwa śląskiego</t>
  </si>
  <si>
    <t>Operacja będzie polegała na organizacji wyjazdu studyjnego dla mieszkańców woj. śląskiego</t>
  </si>
  <si>
    <t>1; 30/1/1</t>
  </si>
  <si>
    <t xml:space="preserve">Grupą docelową są mieszkańcy z terenu województwa śląskiego m.in. rolnicy, członkowie samorządu rolniczego, osoby aktywne w środowisku wiejskim (liderzy), aktywnie współpracujące z innymi rolnikami, które zdobytą wiedzą podzielą się z innymi zainteresowanymi 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</si>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</sst>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3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S24"/>
  <sheetViews>
    <sheetView tabSelected="1" topLeftCell="A14" zoomScale="70" zoomScaleNormal="70" workbookViewId="0">
      <selection activeCell="Q24" sqref="Q24"/>
    </sheetView>
  </sheetViews>
  <sheetFormatPr defaultColWidth="9.140625" defaultRowHeight="15" x14ac:dyDescent="0.25"/>
  <cols>
    <col min="1" max="1" width="8.85546875" style="3" customWidth="1"/>
    <col min="5" max="5" width="22.7109375" customWidth="1"/>
    <col min="6" max="6" width="54.42578125" customWidth="1"/>
    <col min="7" max="7" width="63.7109375" customWidth="1"/>
    <col min="8" max="8" width="14.42578125" customWidth="1"/>
    <col min="9" max="9" width="20.28515625" customWidth="1"/>
    <col min="10" max="10" width="19" customWidth="1"/>
    <col min="11" max="11" width="16.85546875" customWidth="1"/>
    <col min="12" max="12" width="31.57031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9" customFormat="1" ht="120" x14ac:dyDescent="0.25">
      <c r="A6" s="24">
        <v>1</v>
      </c>
      <c r="B6" s="24">
        <v>1</v>
      </c>
      <c r="C6" s="24">
        <v>1</v>
      </c>
      <c r="D6" s="24">
        <v>6</v>
      </c>
      <c r="E6" s="25" t="s">
        <v>37</v>
      </c>
      <c r="F6" s="26" t="s">
        <v>38</v>
      </c>
      <c r="G6" s="25" t="s">
        <v>39</v>
      </c>
      <c r="H6" s="27" t="s">
        <v>40</v>
      </c>
      <c r="I6" s="27" t="s">
        <v>41</v>
      </c>
      <c r="J6" s="25" t="s">
        <v>42</v>
      </c>
      <c r="K6" s="24" t="s">
        <v>43</v>
      </c>
      <c r="L6" s="25" t="s">
        <v>44</v>
      </c>
      <c r="M6" s="24" t="s">
        <v>45</v>
      </c>
      <c r="N6" s="24"/>
      <c r="O6" s="28">
        <v>23755.52</v>
      </c>
      <c r="P6" s="24"/>
      <c r="Q6" s="28">
        <v>21303.02</v>
      </c>
      <c r="R6" s="24"/>
      <c r="S6" s="25" t="s">
        <v>46</v>
      </c>
    </row>
    <row r="7" spans="1:19" s="29" customFormat="1" ht="96.6" customHeight="1" x14ac:dyDescent="0.25">
      <c r="A7" s="25">
        <v>2</v>
      </c>
      <c r="B7" s="25">
        <v>6</v>
      </c>
      <c r="C7" s="25">
        <v>1</v>
      </c>
      <c r="D7" s="25">
        <v>6</v>
      </c>
      <c r="E7" s="25" t="s">
        <v>47</v>
      </c>
      <c r="F7" s="25" t="s">
        <v>48</v>
      </c>
      <c r="G7" s="25" t="s">
        <v>49</v>
      </c>
      <c r="H7" s="27" t="s">
        <v>50</v>
      </c>
      <c r="I7" s="27" t="s">
        <v>51</v>
      </c>
      <c r="J7" s="25" t="s">
        <v>52</v>
      </c>
      <c r="K7" s="25" t="s">
        <v>43</v>
      </c>
      <c r="L7" s="25" t="s">
        <v>53</v>
      </c>
      <c r="M7" s="25" t="s">
        <v>45</v>
      </c>
      <c r="N7" s="25"/>
      <c r="O7" s="30">
        <v>86967.9</v>
      </c>
      <c r="P7" s="25"/>
      <c r="Q7" s="30">
        <v>78058</v>
      </c>
      <c r="R7" s="25"/>
      <c r="S7" s="25" t="s">
        <v>54</v>
      </c>
    </row>
    <row r="8" spans="1:19" ht="165.6" customHeight="1" x14ac:dyDescent="0.25">
      <c r="A8" s="25">
        <v>3</v>
      </c>
      <c r="B8" s="25">
        <v>6</v>
      </c>
      <c r="C8" s="25">
        <v>5</v>
      </c>
      <c r="D8" s="25">
        <v>4</v>
      </c>
      <c r="E8" s="25" t="s">
        <v>55</v>
      </c>
      <c r="F8" s="25" t="s">
        <v>56</v>
      </c>
      <c r="G8" s="25" t="s">
        <v>57</v>
      </c>
      <c r="H8" s="25" t="s">
        <v>58</v>
      </c>
      <c r="I8" s="25" t="s">
        <v>59</v>
      </c>
      <c r="J8" s="25" t="s">
        <v>60</v>
      </c>
      <c r="K8" s="25" t="s">
        <v>43</v>
      </c>
      <c r="L8" s="25" t="s">
        <v>61</v>
      </c>
      <c r="M8" s="25" t="s">
        <v>45</v>
      </c>
      <c r="N8" s="25"/>
      <c r="O8" s="30">
        <v>42185.03</v>
      </c>
      <c r="P8" s="25"/>
      <c r="Q8" s="30">
        <v>37035.03</v>
      </c>
      <c r="R8" s="25"/>
      <c r="S8" s="25" t="s">
        <v>62</v>
      </c>
    </row>
    <row r="9" spans="1:19" ht="150.6" customHeight="1" x14ac:dyDescent="0.25">
      <c r="A9" s="25">
        <v>4</v>
      </c>
      <c r="B9" s="25">
        <v>1</v>
      </c>
      <c r="C9" s="25">
        <v>1</v>
      </c>
      <c r="D9" s="25">
        <v>6</v>
      </c>
      <c r="E9" s="31" t="s">
        <v>63</v>
      </c>
      <c r="F9" s="25" t="s">
        <v>64</v>
      </c>
      <c r="G9" s="25" t="s">
        <v>65</v>
      </c>
      <c r="H9" s="25" t="s">
        <v>58</v>
      </c>
      <c r="I9" s="25" t="s">
        <v>59</v>
      </c>
      <c r="J9" s="25" t="s">
        <v>66</v>
      </c>
      <c r="K9" s="25" t="s">
        <v>43</v>
      </c>
      <c r="L9" s="25" t="s">
        <v>67</v>
      </c>
      <c r="M9" s="25" t="s">
        <v>68</v>
      </c>
      <c r="N9" s="25"/>
      <c r="O9" s="30">
        <v>69743.33</v>
      </c>
      <c r="P9" s="25"/>
      <c r="Q9" s="30">
        <v>62229</v>
      </c>
      <c r="R9" s="25"/>
      <c r="S9" s="25" t="s">
        <v>69</v>
      </c>
    </row>
    <row r="10" spans="1:19" ht="142.9" customHeight="1" x14ac:dyDescent="0.25">
      <c r="A10" s="25">
        <v>5</v>
      </c>
      <c r="B10" s="25">
        <v>6</v>
      </c>
      <c r="C10" s="25">
        <v>5</v>
      </c>
      <c r="D10" s="25">
        <v>11</v>
      </c>
      <c r="E10" s="25" t="s">
        <v>70</v>
      </c>
      <c r="F10" s="32" t="s">
        <v>71</v>
      </c>
      <c r="G10" s="26" t="s">
        <v>72</v>
      </c>
      <c r="H10" s="25" t="s">
        <v>73</v>
      </c>
      <c r="I10" s="27" t="s">
        <v>74</v>
      </c>
      <c r="J10" s="32" t="s">
        <v>75</v>
      </c>
      <c r="K10" s="25" t="s">
        <v>43</v>
      </c>
      <c r="L10" s="26" t="s">
        <v>76</v>
      </c>
      <c r="M10" s="25" t="s">
        <v>45</v>
      </c>
      <c r="N10" s="25"/>
      <c r="O10" s="30">
        <v>17791.62</v>
      </c>
      <c r="P10" s="25"/>
      <c r="Q10" s="30">
        <v>15233.29</v>
      </c>
      <c r="R10" s="25"/>
      <c r="S10" s="25" t="s">
        <v>77</v>
      </c>
    </row>
    <row r="11" spans="1:19" ht="97.9" customHeight="1" x14ac:dyDescent="0.25">
      <c r="A11" s="25">
        <v>6</v>
      </c>
      <c r="B11" s="25">
        <v>1</v>
      </c>
      <c r="C11" s="25">
        <v>1</v>
      </c>
      <c r="D11" s="25">
        <v>6</v>
      </c>
      <c r="E11" s="25" t="s">
        <v>78</v>
      </c>
      <c r="F11" s="26" t="s">
        <v>79</v>
      </c>
      <c r="G11" s="25" t="s">
        <v>80</v>
      </c>
      <c r="H11" s="25" t="s">
        <v>58</v>
      </c>
      <c r="I11" s="25" t="s">
        <v>59</v>
      </c>
      <c r="J11" s="25" t="s">
        <v>81</v>
      </c>
      <c r="K11" s="25" t="s">
        <v>43</v>
      </c>
      <c r="L11" s="25" t="s">
        <v>82</v>
      </c>
      <c r="M11" s="25" t="s">
        <v>45</v>
      </c>
      <c r="N11" s="25"/>
      <c r="O11" s="30">
        <v>21666.67</v>
      </c>
      <c r="P11" s="25"/>
      <c r="Q11" s="30">
        <v>21666.67</v>
      </c>
      <c r="R11" s="25"/>
      <c r="S11" s="25" t="s">
        <v>77</v>
      </c>
    </row>
    <row r="12" spans="1:19" ht="345" x14ac:dyDescent="0.25">
      <c r="A12" s="25">
        <v>7</v>
      </c>
      <c r="B12" s="25">
        <v>1</v>
      </c>
      <c r="C12" s="25">
        <v>1</v>
      </c>
      <c r="D12" s="25">
        <v>6</v>
      </c>
      <c r="E12" s="25" t="s">
        <v>83</v>
      </c>
      <c r="F12" s="25" t="s">
        <v>84</v>
      </c>
      <c r="G12" s="25" t="s">
        <v>85</v>
      </c>
      <c r="H12" s="27" t="s">
        <v>50</v>
      </c>
      <c r="I12" s="27" t="s">
        <v>51</v>
      </c>
      <c r="J12" s="25" t="s">
        <v>86</v>
      </c>
      <c r="K12" s="25" t="s">
        <v>43</v>
      </c>
      <c r="L12" s="25" t="s">
        <v>87</v>
      </c>
      <c r="M12" s="25" t="s">
        <v>88</v>
      </c>
      <c r="N12" s="25"/>
      <c r="O12" s="30">
        <v>114263.41</v>
      </c>
      <c r="P12" s="25"/>
      <c r="Q12" s="30">
        <v>91163.34</v>
      </c>
      <c r="R12" s="25"/>
      <c r="S12" s="25" t="s">
        <v>77</v>
      </c>
    </row>
    <row r="13" spans="1:19" ht="135" x14ac:dyDescent="0.25">
      <c r="A13" s="25">
        <v>8</v>
      </c>
      <c r="B13" s="25">
        <v>6</v>
      </c>
      <c r="C13" s="25">
        <v>1</v>
      </c>
      <c r="D13" s="25">
        <v>13</v>
      </c>
      <c r="E13" s="25" t="s">
        <v>89</v>
      </c>
      <c r="F13" s="25" t="s">
        <v>90</v>
      </c>
      <c r="G13" s="25" t="s">
        <v>91</v>
      </c>
      <c r="H13" s="25" t="s">
        <v>73</v>
      </c>
      <c r="I13" s="27" t="s">
        <v>74</v>
      </c>
      <c r="J13" s="25" t="s">
        <v>92</v>
      </c>
      <c r="K13" s="25" t="s">
        <v>43</v>
      </c>
      <c r="L13" s="25" t="s">
        <v>93</v>
      </c>
      <c r="M13" s="25" t="s">
        <v>45</v>
      </c>
      <c r="N13" s="25"/>
      <c r="O13" s="30">
        <v>5400</v>
      </c>
      <c r="P13" s="25"/>
      <c r="Q13" s="30">
        <v>5400</v>
      </c>
      <c r="R13" s="25"/>
      <c r="S13" s="25" t="s">
        <v>77</v>
      </c>
    </row>
    <row r="14" spans="1:19" ht="90" x14ac:dyDescent="0.25">
      <c r="A14" s="25">
        <v>9</v>
      </c>
      <c r="B14" s="25">
        <v>1</v>
      </c>
      <c r="C14" s="25">
        <v>1</v>
      </c>
      <c r="D14" s="25">
        <v>6</v>
      </c>
      <c r="E14" s="27" t="s">
        <v>94</v>
      </c>
      <c r="F14" s="27" t="s">
        <v>95</v>
      </c>
      <c r="G14" s="25" t="s">
        <v>96</v>
      </c>
      <c r="H14" s="27" t="s">
        <v>97</v>
      </c>
      <c r="I14" s="27" t="s">
        <v>98</v>
      </c>
      <c r="J14" s="33" t="s">
        <v>99</v>
      </c>
      <c r="K14" s="25" t="s">
        <v>43</v>
      </c>
      <c r="L14" s="27" t="s">
        <v>100</v>
      </c>
      <c r="M14" s="25" t="s">
        <v>101</v>
      </c>
      <c r="N14" s="25"/>
      <c r="O14" s="30">
        <v>29466</v>
      </c>
      <c r="P14" s="25"/>
      <c r="Q14" s="30">
        <v>21496</v>
      </c>
      <c r="R14" s="25"/>
      <c r="S14" s="27" t="s">
        <v>102</v>
      </c>
    </row>
    <row r="15" spans="1:19" ht="102" customHeight="1" x14ac:dyDescent="0.25">
      <c r="A15" s="25">
        <v>10</v>
      </c>
      <c r="B15" s="25">
        <v>6</v>
      </c>
      <c r="C15" s="25">
        <v>1</v>
      </c>
      <c r="D15" s="25">
        <v>6</v>
      </c>
      <c r="E15" s="25" t="s">
        <v>103</v>
      </c>
      <c r="F15" s="25" t="s">
        <v>104</v>
      </c>
      <c r="G15" s="25" t="s">
        <v>105</v>
      </c>
      <c r="H15" s="25" t="s">
        <v>58</v>
      </c>
      <c r="I15" s="25" t="s">
        <v>59</v>
      </c>
      <c r="J15" s="34" t="s">
        <v>106</v>
      </c>
      <c r="K15" s="25" t="s">
        <v>43</v>
      </c>
      <c r="L15" s="25" t="s">
        <v>107</v>
      </c>
      <c r="M15" s="25" t="s">
        <v>108</v>
      </c>
      <c r="N15" s="25"/>
      <c r="O15" s="30">
        <v>46696.18</v>
      </c>
      <c r="P15" s="25"/>
      <c r="Q15" s="30">
        <v>38570.47</v>
      </c>
      <c r="R15" s="25"/>
      <c r="S15" s="25" t="s">
        <v>109</v>
      </c>
    </row>
    <row r="16" spans="1:19" ht="105" x14ac:dyDescent="0.25">
      <c r="A16" s="25">
        <v>11</v>
      </c>
      <c r="B16" s="25">
        <v>1</v>
      </c>
      <c r="C16" s="25">
        <v>1</v>
      </c>
      <c r="D16" s="25">
        <v>6</v>
      </c>
      <c r="E16" s="25" t="s">
        <v>110</v>
      </c>
      <c r="F16" s="25" t="s">
        <v>111</v>
      </c>
      <c r="G16" s="26" t="s">
        <v>112</v>
      </c>
      <c r="H16" s="27" t="s">
        <v>113</v>
      </c>
      <c r="I16" s="27" t="s">
        <v>114</v>
      </c>
      <c r="J16" s="25" t="s">
        <v>115</v>
      </c>
      <c r="K16" s="25" t="s">
        <v>43</v>
      </c>
      <c r="L16" s="25" t="s">
        <v>116</v>
      </c>
      <c r="M16" s="25" t="s">
        <v>45</v>
      </c>
      <c r="N16" s="25"/>
      <c r="O16" s="30">
        <v>46902.09</v>
      </c>
      <c r="P16" s="25"/>
      <c r="Q16" s="30">
        <v>39552.089999999997</v>
      </c>
      <c r="R16" s="25"/>
      <c r="S16" s="27" t="s">
        <v>117</v>
      </c>
    </row>
    <row r="17" spans="1:19" ht="144" customHeight="1" x14ac:dyDescent="0.25">
      <c r="A17" s="25">
        <v>12</v>
      </c>
      <c r="B17" s="25">
        <v>3</v>
      </c>
      <c r="C17" s="25">
        <v>1</v>
      </c>
      <c r="D17" s="25">
        <v>9</v>
      </c>
      <c r="E17" s="25" t="s">
        <v>118</v>
      </c>
      <c r="F17" s="25" t="s">
        <v>119</v>
      </c>
      <c r="G17" s="26" t="s">
        <v>120</v>
      </c>
      <c r="H17" s="27" t="s">
        <v>50</v>
      </c>
      <c r="I17" s="27" t="s">
        <v>51</v>
      </c>
      <c r="J17" s="25" t="s">
        <v>121</v>
      </c>
      <c r="K17" s="25" t="s">
        <v>43</v>
      </c>
      <c r="L17" s="25" t="s">
        <v>122</v>
      </c>
      <c r="M17" s="25" t="s">
        <v>68</v>
      </c>
      <c r="N17" s="25"/>
      <c r="O17" s="30">
        <v>21860.77</v>
      </c>
      <c r="P17" s="25"/>
      <c r="Q17" s="30">
        <v>13685.77</v>
      </c>
      <c r="R17" s="25"/>
      <c r="S17" s="25" t="s">
        <v>123</v>
      </c>
    </row>
    <row r="18" spans="1:19" ht="146.44999999999999" customHeight="1" x14ac:dyDescent="0.25">
      <c r="A18" s="25">
        <v>13</v>
      </c>
      <c r="B18" s="25">
        <v>1</v>
      </c>
      <c r="C18" s="25">
        <v>1</v>
      </c>
      <c r="D18" s="25">
        <v>6</v>
      </c>
      <c r="E18" s="25" t="s">
        <v>124</v>
      </c>
      <c r="F18" s="25" t="s">
        <v>125</v>
      </c>
      <c r="G18" s="25" t="s">
        <v>126</v>
      </c>
      <c r="H18" s="25" t="s">
        <v>58</v>
      </c>
      <c r="I18" s="25" t="s">
        <v>59</v>
      </c>
      <c r="J18" s="25" t="s">
        <v>127</v>
      </c>
      <c r="K18" s="25" t="s">
        <v>43</v>
      </c>
      <c r="L18" s="25" t="s">
        <v>128</v>
      </c>
      <c r="M18" s="25" t="s">
        <v>68</v>
      </c>
      <c r="N18" s="25"/>
      <c r="O18" s="30">
        <v>64111.67</v>
      </c>
      <c r="P18" s="25"/>
      <c r="Q18" s="30">
        <v>56136.67</v>
      </c>
      <c r="R18" s="25"/>
      <c r="S18" s="25" t="s">
        <v>123</v>
      </c>
    </row>
    <row r="19" spans="1:19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7" t="s">
        <v>129</v>
      </c>
      <c r="Q20" s="37"/>
      <c r="R20" s="37"/>
      <c r="S20" s="35"/>
    </row>
    <row r="21" spans="1:19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8"/>
      <c r="P21" s="37" t="s">
        <v>130</v>
      </c>
      <c r="Q21" s="37" t="s">
        <v>131</v>
      </c>
      <c r="R21" s="37"/>
      <c r="S21" s="35"/>
    </row>
    <row r="22" spans="1:19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9"/>
      <c r="P22" s="37"/>
      <c r="Q22" s="40">
        <v>2022</v>
      </c>
      <c r="R22" s="40">
        <v>2023</v>
      </c>
      <c r="S22" s="35"/>
    </row>
    <row r="23" spans="1:19" x14ac:dyDescent="0.25">
      <c r="O23" s="41" t="s">
        <v>132</v>
      </c>
      <c r="P23" s="42">
        <v>13</v>
      </c>
      <c r="Q23" s="43">
        <f>Q18+Q17+Q16+Q15+Q14+Q13+Q12+Q11+Q10+Q9+Q8+Q7+Q6</f>
        <v>501529.35</v>
      </c>
      <c r="R23" s="44"/>
    </row>
    <row r="24" spans="1:19" x14ac:dyDescent="0.25">
      <c r="Q24" s="4"/>
    </row>
  </sheetData>
  <mergeCells count="19">
    <mergeCell ref="L3:L4"/>
    <mergeCell ref="M3:N3"/>
    <mergeCell ref="O3:P3"/>
    <mergeCell ref="Q3:R3"/>
    <mergeCell ref="S3:S4"/>
    <mergeCell ref="O20:O22"/>
    <mergeCell ref="P20:R20"/>
    <mergeCell ref="P21:P22"/>
    <mergeCell ref="Q21:R21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Śląska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2022-08-26T07:51:22Z</dcterms:created>
  <dcterms:modified xsi:type="dcterms:W3CDTF">2022-08-26T07:51:22Z</dcterms:modified>
</cp:coreProperties>
</file>