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64011"/>
  <mc:AlternateContent xmlns:mc="http://schemas.openxmlformats.org/markup-compatibility/2006">
    <mc:Choice Requires="x15">
      <x15ac:absPath xmlns:x15ac="http://schemas.microsoft.com/office/spreadsheetml/2010/11/ac" url="C:\Users\kwiatek\Documents\"/>
    </mc:Choice>
  </mc:AlternateContent>
  <bookViews>
    <workbookView xWindow="0" yWindow="0" windowWidth="28800" windowHeight="11700"/>
  </bookViews>
  <sheets>
    <sheet name="Kujawsko-Pomorski ODR" sheetId="1" r:id="rId1"/>
  </sheets>
  <definedNames>
    <definedName name="_xlnm._FilterDatabase" localSheetId="0" hidden="1">'Kujawsko-Pomorski ODR'!$A$3:$S$10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43" i="1" l="1"/>
  <c r="Q56" i="1" s="1"/>
</calcChain>
</file>

<file path=xl/sharedStrings.xml><?xml version="1.0" encoding="utf-8"?>
<sst xmlns="http://schemas.openxmlformats.org/spreadsheetml/2006/main" count="194" uniqueCount="121">
  <si>
    <t>Plan operacyjny KSOW na lata 2022-2023 (z wyłączeniem działania 8 Plan komunikacyjny) - Kujawsko-Pomorski Ośrodek Doradztwa Rolniczego w Minikowie - maj 2022</t>
  </si>
  <si>
    <t>Lp.</t>
  </si>
  <si>
    <t>Priorytet PROW</t>
  </si>
  <si>
    <t>Cel KSOW</t>
  </si>
  <si>
    <t>Działanie KSOW</t>
  </si>
  <si>
    <t>Nazwa/tytuł operacji</t>
  </si>
  <si>
    <t>Cel operacji</t>
  </si>
  <si>
    <t>Przedmiot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</si>
  <si>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</si>
  <si>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</si>
  <si>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</si>
  <si>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</si>
  <si>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</si>
  <si>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</si>
  <si>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</si>
  <si>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Nazwa wskaźnika</t>
  </si>
  <si>
    <t>Wartość</t>
  </si>
  <si>
    <t xml:space="preserve">Jednostka miary </t>
  </si>
  <si>
    <t>a</t>
  </si>
  <si>
    <t>b</t>
  </si>
  <si>
    <t>c</t>
  </si>
  <si>
    <t>d</t>
  </si>
  <si>
    <t>e</t>
  </si>
  <si>
    <t>f</t>
  </si>
  <si>
    <t>g</t>
  </si>
  <si>
    <t>h</t>
  </si>
  <si>
    <t>i</t>
  </si>
  <si>
    <t>j</t>
  </si>
  <si>
    <t>k</t>
  </si>
  <si>
    <t>l</t>
  </si>
  <si>
    <t>m</t>
  </si>
  <si>
    <t>n</t>
  </si>
  <si>
    <t>o</t>
  </si>
  <si>
    <t>p</t>
  </si>
  <si>
    <t>q</t>
  </si>
  <si>
    <t>r</t>
  </si>
  <si>
    <t>s</t>
  </si>
  <si>
    <t xml:space="preserve">Apiterapia szansą na innowacyjny rozwój na obszarach wiejskich. </t>
  </si>
  <si>
    <t>Operacja ma na celu zapoznanie uczestników z innowacyjnymi rozwiązaniami w zakresie dywersyfikacji dochodów zarówno pszczelarzy, jak i właścicieli kwater agroturystycznych, wskazanie dobrych przykładów różnicowania dochodów na obszarach wiejskich. Projekt wskaże, że apiterapia to dobry kierunek rozwoju dla pasiek, ale także dla obiektów turystyki wiejskiej. Operacja przyczyni się do wytworzenia sieci kontaktów między pszczelarzami, właścicielami kwater na obszarach wiejskich, doradcami rolniczymi, środowiskiem naukowym.</t>
  </si>
  <si>
    <t xml:space="preserve">Przedmiotem operacji będzie wyjazd studyjny oraz konferencja. Poprzez realizację wydarzeń przybliżone zostanie zagadnienie apiterapii, różnych jej form (na przykład apiinhalacja, wyroby lecznicze oraz kosmetyki na bazie produktów pszczelich). Wskazane zostaną sposoby połączenia pszczelarstwa, apiterapii oraz turystyki wiejskiej w celu rozwinięcia i dywersyfikacji dochodów zarówno pasiek, jak i kwater agroturystycznych lub obiektów turystyki wiejskiej. </t>
  </si>
  <si>
    <t>wyjazd studyjny</t>
  </si>
  <si>
    <t>liczba wyjazdów</t>
  </si>
  <si>
    <t>sztuka</t>
  </si>
  <si>
    <t>pszczelarze, rolnicy,  właściciele kwater agroturystycznych i obiektów turystyki wiejskiej, mieszkańcy obszarów wiejskich, przedstawiciele doradztwa rolniczego, nauczyciele i pracownicy naukowi zainteresowani apiterapią i apiturystyką</t>
  </si>
  <si>
    <t>III</t>
  </si>
  <si>
    <t>Kujawsko-Pomorski Ośrodek Doradztwa Rolniczego w Minikowie</t>
  </si>
  <si>
    <t xml:space="preserve"> liczba uczestników</t>
  </si>
  <si>
    <t>osoba</t>
  </si>
  <si>
    <t>konferencja</t>
  </si>
  <si>
    <t>liczba konferencji</t>
  </si>
  <si>
    <t>liczba uczestników</t>
  </si>
  <si>
    <t>Kujawsko-Pomorskie Dni Pola Minikowo 2022 – Innowacje w produkcji roślinnej</t>
  </si>
  <si>
    <t>Celem operacji jest upowszechnienie i propagowanie na terenie województwa kujawsko-pomorskiego innowacji w produkcji roślinnej poprzez popularyzację postępu hodowlanego roślin uprawnych jak i w obszarze technologii uprawy, nawożenia, ochrony roślin i nawadniania. Cel ten zostanie osiągnięty poprzez zorganizowanie Kujawsko-Pomorskich Dni Pola w Minikowie.  Na poletkach odmianowych zaprezentowany zostanie potencjał hodowlany szerokiej gamy gatunków roślin uprawnych.  Celem operacji jest także wymiana fachowej wiedzy w obszarze postępu hodowlanego, technologii uprawy, ochrony roślin, nawożenia oraz nawadniania, a także innowacji w obszarze rolnictwa precyzyjnego. Operacja obejmie wszystkich uczestników zainteresowanych tematem. Rezultaty będą rozpowszechnione na terenie całego województwa. Będzie to możliwe dzięki zorganizowaniu cyklu konferencji, szkoleń, materiałów filmowych oraz demonstracji polowych.</t>
  </si>
  <si>
    <t xml:space="preserve">Przedmiotem operacji jest realizacja działań edukacyjno-upowszechnieniowych dla szerokiej grupy odbiorców. Na działania te będą się składały demonstracje polowe organizowane na kolekcji Kujawsko-Pomorskich Dni Pola w Minikowie, konferencje, szkolenia i konkursy. Przedmiotem operacji będzie także opracowanie materiałów filmowych z przebiegu operacji, prezentujących nowatorskie rozwiązania związane z technologią produkcji roślinnej. </t>
  </si>
  <si>
    <t>demonstracje polowe</t>
  </si>
  <si>
    <t>liczba demonstracji</t>
  </si>
  <si>
    <t>Rolnicy, przedstawiciele doradztwa rolniczego, pracownicy uczelni i jednostek naukowych, przedsiębiorcy, studenci kierunków rolniczych, inni zainteresowani tematyką operacji</t>
  </si>
  <si>
    <t>I-IV</t>
  </si>
  <si>
    <t>-</t>
  </si>
  <si>
    <t>szkolenie</t>
  </si>
  <si>
    <t>liczba szkoleń</t>
  </si>
  <si>
    <t>konkurs</t>
  </si>
  <si>
    <t>liczba konkursów</t>
  </si>
  <si>
    <t>materiał filmowy</t>
  </si>
  <si>
    <t>liczba filmów</t>
  </si>
  <si>
    <t xml:space="preserve">Lokalne Partnerstwa Wodne </t>
  </si>
  <si>
    <t>Celem operacji jest zainicjowanie współpracy oraz stworzenie sieci kontaktów miedzy lokalnym społeczeństwem a instytucjami i urzędami, w zakresie gospodarki wodnej na obszarach wiejskich ze szczególnym uwzględnieniem rolnictwa.  Współpraca ta będzie , obejmować swym zasięgiem jeden z powiatów, w którego skład wejdą przedstawiciele  administracji publicznej, rolników, doradztwa rolniczego, nauki, a także opracowanie raportu podsumowującego spotkania LPW. Tematem operacji będzie:  wzajemne poznanie zakresów działania i potrzeb związanych z gospodarowaniem wodą członków LPW,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nią w rolnictwie i na obszarach wiejskich. Głównym celem operacji jest powołanie  Lokalnych Partnerstw ds. Wody w poszczególnych powiatach</t>
  </si>
  <si>
    <t xml:space="preserve">Przedmiotem operacji będą 42 spotkania (po 6 spotkań w 7 powiatach), 2 konferencje, oraz wykonanie opracowań dotyczących LPW (po 1 na powiat  i wydawnictwo podsumowujące prace nad LPW w województwie kujawsko-pomorskim).  Wydawnictwo zostanie opracowane również w wersji elektronicznej oraz zamieszczone do pobrania na stronie internetowej Kujawsko-Pomorskiego ODR  https://www.kpodr.pl/ oraz https://sir.kpodr.pl/ i stronie internetowej Sieci SIR https://sir.cdr.gov.pl/. Operacja jest szeroko pojętą formą edukacji połączonej z procesem integracji środowiska zainteresowanego sprawami wody w poszczególnych powiatach. W celu podniesienia wiedzy i umiejętności prowadzenia grup LPW zaplanowano przeprowadzenie 6 warsztatów dla liderów LPW i doradców ds. wody. </t>
  </si>
  <si>
    <t>Przedstawiciele Państwowego Gospodarstwa Wodnego Wody Polskie, administracji publicznej, spółki wodnej, izby rolniczej, lasów państwowych, parków narodowych i krajobrazowych, instytutów naukowych/ uczelni rolniczych, organizacji pozarządowych, rolnicy, właściciele stawów rybnych, przedstawiciele podmiotów doradczych, przedsiębiorcy mający oddziaływanie na stan wód na danym terenie, inne podmioty zainteresowane tematem.</t>
  </si>
  <si>
    <t>spotkania</t>
  </si>
  <si>
    <t>liczba spotkań</t>
  </si>
  <si>
    <t>wydawnictwo</t>
  </si>
  <si>
    <t>liczba</t>
  </si>
  <si>
    <t>nakład</t>
  </si>
  <si>
    <t>liczba wersji elektronicznych</t>
  </si>
  <si>
    <t>warsztaty</t>
  </si>
  <si>
    <t>liczba warsztatów</t>
  </si>
  <si>
    <t>opracowanie</t>
  </si>
  <si>
    <t>Wspieranie rozwoju rolnictwa ekologicznego poprzez poszukiwanie innowacyjnych rozwiązań technologicznych i organizacyjnych</t>
  </si>
  <si>
    <t xml:space="preserve">
Celem operacji jest poszerzenie wiedzy uczestników z zakresu  rolnictwa ekologicznego oraz przetwórstwa. Zachęcanie rolników do wprowadzania innowacyjnych rozwiązań w zakresie produkcji ekologicznej, przetwórstwa produktów ekologicznych oraz organizacji pracy w gospodarstwie. Dużą rolę odgrywa szerzenie dobrych praktyk w zakresie rolnictwa ekologicznego, wdrażanie najlepszych rozwiązań w gospodarstwach rolnych oraz rozpowszechnianie wiedzy z zakresu rolnictwa ekologicznego.   Upowszechnianie systemu rolnictwa ekologicznego jako rolnictwa przyjaznego dla środowiska naturalnego.  Przekazywanie wiedzy w zakresie prowadzenia gospodarstwa metodami ekologicznymi     </t>
  </si>
  <si>
    <t>Przedmiotem operacji będą wizyty  w gospodarstwach oraz przetwórniach ekologicznych. Wpłynie to na poszerzenie wiedzy uczestników z zakresu innowacji w technologii produkcji ekologicznej  i organizacji  gospodarstw w aspekcie zmieniającego się zapotrzebowania rynku.  Zapoznanie uczestników z przetwórstwem produktów ekologicznych  - prezentacja  dobrych przykładów. Zachęcenie uczestników do podejmowania inicjatywy przetwarzania produktów we własnych gospodarstwach poprzez dzielenie się doświadczeniem w zakresie przetwórstwa. Nawiązanie współpracy między uczestnikami wyjazdu oraz odwiedzanymi gospodarstwami.
Przedmiotem operacji będą również wizyty w gospodarstwach, które zgłoszą się do konkursu. Podczas lustracji gospodarstw przeprowadzony zostanie wywiad dotyczący m.in prowadzonej produkcji rolnej, stosowanego płodozmianu, agrotechniki, gatunków i odmian uprawianych roślin, ras hodowanych zwierząt, stosowanych praktyk przyjaznych środowisku oraz kwestie dotyczące przetwórstwa i sprzedaży produktów ekologicznych. Dzięki zebraniu dobrych przykładów z gospodarstw, które zostaną przedstawione w formie filmu podsumowującego konkurs oraz artykułów umieszczonych na stronie www.kpodr.pl będzie można inspirować innych producentów ekologicznych do rozwijania swojej działalności lub rolników konwencjonalnych do podejmowania praktyk w systemie rolnictwa ekologicznego. Kolejnym przedmiotem operacji będą wykłady na temat zagadnień dotyczących ekologicznej produkcji rolnej. Omówione zostaną m.in. procedury niezbędne do realizacji systemu rolnictwa ekologicznego oraz kwestie agrotechniczne pozwalające na prowadzenie produkcji rolnej pozwalającej na uzyskanie satysfakcjonujących plonów.</t>
  </si>
  <si>
    <t xml:space="preserve">liczba wyjazdów </t>
  </si>
  <si>
    <t>rolnicy i przetwórcy ekologiczni, rolnicy konwencjonalni zainteresowani systemem rolnictwa ekologicznego, doradcy rolni</t>
  </si>
  <si>
    <t>II-IV</t>
  </si>
  <si>
    <t xml:space="preserve">liczba uczestników </t>
  </si>
  <si>
    <t xml:space="preserve">liczba konkursów </t>
  </si>
  <si>
    <t xml:space="preserve">liczba konferencji </t>
  </si>
  <si>
    <t xml:space="preserve"> liczba uczestników </t>
  </si>
  <si>
    <t>Upowszechnianie wiedzy oraz dobrych praktyk pozyskanych z Kujawsko-Pomorskiej Sieć Gospodarstw Demonstracyjnych</t>
  </si>
  <si>
    <t xml:space="preserve">Celem operacji jest budowanie koncepcji prowadzenia demonstracji w ramach Kujawsko-Pomorskiej Sieci Gospodarstw Demonstracyjnych. Poprzez gospodarstwa demonstracyjne należące do Sieci rolnicy zdobędą aktualną  wiedzę i doświadczenie na temat produkcji rolnej. Zdobędą  możliwość porównania ze swoimi sposobami gospodarowania, a także możliwość wymiany doświadczeń i zyskania przekonania o możliwości stosowania nowych, lepszych od dotychczasowych rozwiązań. </t>
  </si>
  <si>
    <t>W ramach operacji organizowane będą spotkania rolników, doradców i specjalistów oraz przedstawicieli nauki w celu wymiany wiedzy i doświadczeń na temat prowadzenia demonstracji w gospodarstwach. W gospodarstwach demonstracyjnych będą organizowane spotkania branżowe wg zainteresowań rolników, a działania demonstracyjne w nich prowadzone będą dotyczyć różnych rodzajów produkcji roślinnej i zwierzęcej. Dzięki wyjazdowi studyjnemu będzie możliwość wymiany doświadczeń z rolnikami z innego województwa, którzy również prowadzą działania demonstracyjne. Konferencja będzie podsumowaniem całego roku działalności Kujawsko-Pomorskiej Sieci Gospodarstw Demonstracyjnych, na której nastąpi podsumowanie wypracowanych rozwiązań oraz zostanie zaplanowany kolejny rok działalności Sieci.</t>
  </si>
  <si>
    <t>spotkanie branżowe</t>
  </si>
  <si>
    <t>rolnicy, doradcy, specjaliści i przedstawiciele nauki</t>
  </si>
  <si>
    <t>Kujawsko-Pomorski Ośrodek Doradztwa Rolniczego w Mnikowie</t>
  </si>
  <si>
    <t>Innowacyjne sieciowanie producentów rolnych w ramach KŁŻ.</t>
  </si>
  <si>
    <t>Celem operacji jest tworzenie bezpośredniej sieci kontaktów pomiędzy lokalnymi rolnikami, wytwórcami żywności, konsumentami oraz osobami i instytucjami oferującymi usługi na rzecz rolnictwa z wykorzystaniem innowacyjnej platformy wiejskaeskrzynka.pl.
Ponadto celem jest również  popularyzacja/wspieranie  innowacyjnych inicjatyw z obszaru  krótkich łańcuchów dostaw.  
Zwiększenie wiedzy i kompetencji w zakresie:
- innowacyjne formy promocji tradycyjnego rolnictwa
- jak dobierać partnerów i współpracować efektywnie
- działania Współpraca
Projekt przyczyni się do sieciowania lokalnych producentów z wykorzystaniem istniejącego rozwiązania. Wiejska e-skrzynka jest jedną z pierwszych platform sprzedażowych dla rolników, gdzie nie występuje pośrednik, dlatego cieszy się dużym zainteresowaniem wśród samych producentów, którzy są zainteresowani sprzedażą na tej platformie, jak i konsumentów zainteresowanymi tą formą zakupu żywności. W operacji planuje się wykorzystanie platformy jako miejsca sieciowania. Zarejestrowani rolnicy mogą odnaleźć potencjalnych partnerów SIR, poszerzyć zakres swojej działalności poprzez innowacyjne działania promocyjne, a rolnicy - innowatorzy staną się inspiracją dla innych. W celu zwiększenia zasięgu informacji konieczna jest promocja platformy internetowej wiejwskaeskzrynka.pl, za pomocą której nastąpi sieciowanie. Zwiększy to zasięg oddziaływania pomiędzy poszczególnymi podmiotami uczestniczącymi w rynku, w szczególności rolników, którzy stanowią jeszcze niewielki odsetek w sieci innowacji, a ich znaczenie jest kluczowe w produkcji żywności. Poprawa pozycji rynkowej platformy oferującej artykuły spożywcze wytworzone w gospodarstwach (przetworzone i nieprzetworzone), poprzez nowoczesne działania marketingowe stworzy możliwość odnajdywania, nawiązania kontaktów i sieciowanie partnerów i łączenia ich wspólnych interesów jakimi jest stosowanie innowacji w rolnictwie w zakresie KŁŻ.</t>
  </si>
  <si>
    <t xml:space="preserve">Instrumentem pobudzającym chęć do tworzenia sieci kontaktów będą szkolenia z producentami żywności, podczas których oprócz wiedzy z zakresu promocji i marketingu, uczestnicy nabędą umiejętności doboru partnerów i współpracy w grupach różnorodnych. Dowiedzą się również, na czym polega działanie „Współpraca” i w jaki sposób można z niego skorzystać. Poza szkoleniami, przedmiotem operacji będzie kampania promocyjna, która przyczyni się do zwiększenia zasięgu informacji o platformie internetowej wiejwskaeskzrynka.pl, a co za tym idzie, przyciągnie większą liczbę rejestrujących się rolników co daje możliwość zwiększenia zasobów bazy Partnerów SIR.   
</t>
  </si>
  <si>
    <t xml:space="preserve"> szkolenie
</t>
  </si>
  <si>
    <t xml:space="preserve">liczba  szkoleń   </t>
  </si>
  <si>
    <t xml:space="preserve">sztuka            </t>
  </si>
  <si>
    <t xml:space="preserve">Producenci rolni. Przedsiębiorcy z branży rolno-spożywczej. Liderzy środowisk lokalnych oferujący produkty rolnicze. Osoby zainteresowane tematem
</t>
  </si>
  <si>
    <t xml:space="preserve">    osoba</t>
  </si>
  <si>
    <t xml:space="preserve">kampania promocyjna </t>
  </si>
  <si>
    <t>Liczba wyświetleń na stronie</t>
  </si>
  <si>
    <t>II Forum Grup Operacyjnych z województwa kujawsko-pomorskiego</t>
  </si>
  <si>
    <t>Celem operacji jest promocja i upowszechnianie rezultatów projektów realizowanych przez grupy operacyjne z województwa kujawsko-pomorskiego. Ponadto transfer wiedzy i doświadczeń między uczestnikami Forum.</t>
  </si>
  <si>
    <t>Przedmiotem operacji jest organizacja Forum Grup Operacyjnych z województwa kujawsko-pomorskiego w trakcie którego planowana jest promocja i upowszechnianie rezultatów GO, a także konsultacje z przedstawicielami Grup i brokerami innowacji, sesje networkigowe, oraz podsumowanie działania „Współpraca” i przyszłości Grup Operacyjnych. Operacja polegać będzie na popularyzowaniu wymiany wiedzy i dobrych praktyk w zakresie wdrażania innowacyjnych rozwiązań między przedstawicielami Grup Operacyjnych.</t>
  </si>
  <si>
    <t>forum</t>
  </si>
  <si>
    <t>liczba forów</t>
  </si>
  <si>
    <t>konsorcjanci Grup Operacyjnych EPI realizujących swoje projekty na terenie woj. kujawsko-pomorskiego, osoby zainteresowane tematem innowacji w rolnictwie</t>
  </si>
  <si>
    <t>IV</t>
  </si>
  <si>
    <t>Warsztaty organizacyjne dla grup operacyjnych</t>
  </si>
  <si>
    <t>Celem operacji jest pomoc osobom zainteresowanym  utworzeniem grupy operacyjnej i doborze partnerów oraz pomoc w opracowaniu innowacji w rolnictwie.</t>
  </si>
  <si>
    <t>Przedmiotem operacji jest organizacja warsztatów, podczas których uczestnicy zorganizują nową grupę operacyjną z pomocą profesjonalnego szkoleniowca. W trakcie zajęć uczestnicy nabędą również umiejętności pracy w grupie różnorodnej, opracują plan działania grupy operacyjnej i zasady współpracy.</t>
  </si>
  <si>
    <t>warsztat</t>
  </si>
  <si>
    <t>rolnicy, przedsiębiorcy, naukowcy, doradcy zainteresowani tematem innowacji w rolnictwie</t>
  </si>
  <si>
    <t>I-II</t>
  </si>
  <si>
    <t>Operacje własne</t>
  </si>
  <si>
    <t>Liczba</t>
  </si>
  <si>
    <t>Kwota</t>
  </si>
  <si>
    <t>Razem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</si>
</sst>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zł&quot;#,##0.00_);[Red]\(&quot;zł&quot;#,##0.00\)"/>
    <numFmt numFmtId="44" formatCode="_(&quot;zł&quot;* #,##0.00_);_(&quot;zł&quot;* \(#,##0.00\);_(&quot;zł&quot;* &quot;-&quot;??_);_(@_)"/>
    <numFmt numFmtId="164" formatCode="_-* #,##0.00\ _z_ł_-;\-* #,##0.00\ _z_ł_-;_-* &quot;-&quot;??\ _z_ł_-;_-@_-"/>
  </numFmts>
  <fonts count="10"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14"/>
      <name val="Calibri"/>
      <family val="2"/>
      <charset val="238"/>
      <scheme val="minor"/>
    </font>
    <font>
      <sz val="11"/>
      <name val="Calibri"/>
      <family val="2"/>
      <charset val="238"/>
      <scheme val="minor"/>
    </font>
    <font>
      <sz val="11"/>
      <color indexed="8"/>
      <name val="Calibri"/>
      <family val="2"/>
      <charset val="238"/>
      <scheme val="minor"/>
    </font>
    <font>
      <sz val="11"/>
      <name val="Calibri"/>
      <family val="2"/>
      <scheme val="minor"/>
    </font>
    <font>
      <sz val="10"/>
      <name val="Calibri"/>
      <family val="2"/>
    </font>
    <font>
      <sz val="11"/>
      <color theme="1"/>
      <name val="Arial"/>
      <family val="2"/>
      <charset val="238"/>
    </font>
    <font>
      <sz val="11"/>
      <name val="Arial"/>
      <family val="2"/>
      <charset val="238"/>
    </font>
  </fonts>
  <fills count="6">
    <fill>
      <patternFill patternType="none"/>
    </fill>
    <fill>
      <patternFill patternType="gray125"/>
    </fill>
    <fill>
      <patternFill patternType="solid">
        <fgColor indexed="50"/>
        <bgColor indexed="64"/>
      </patternFill>
    </fill>
    <fill>
      <patternFill patternType="solid">
        <fgColor theme="0"/>
        <bgColor indexed="64"/>
      </patternFill>
    </fill>
    <fill>
      <patternFill patternType="solid">
        <fgColor rgb="FF92D050"/>
        <bgColor rgb="FF92D050"/>
      </patternFill>
    </fill>
    <fill>
      <patternFill patternType="solid">
        <fgColor rgb="FF92D050"/>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78">
    <xf numFmtId="0" fontId="0" fillId="0" borderId="0" xfId="0"/>
    <xf numFmtId="0" fontId="3" fillId="0" borderId="0" xfId="0" applyFont="1" applyAlignment="1">
      <alignment horizontal="left" vertical="center"/>
    </xf>
    <xf numFmtId="0" fontId="0" fillId="0" borderId="0" xfId="0" applyAlignment="1">
      <alignment horizontal="center"/>
    </xf>
    <xf numFmtId="0" fontId="4" fillId="0" borderId="0" xfId="0" applyFont="1" applyAlignment="1">
      <alignment horizontal="center" vertical="center"/>
    </xf>
    <xf numFmtId="0" fontId="4" fillId="0" borderId="0" xfId="0" applyFont="1"/>
    <xf numFmtId="0" fontId="0" fillId="0" borderId="0" xfId="0" applyAlignment="1">
      <alignment horizontal="center" vertical="center"/>
    </xf>
    <xf numFmtId="4" fontId="0" fillId="0" borderId="0" xfId="0" applyNumberFormat="1" applyAlignment="1">
      <alignment horizontal="center" vertical="center"/>
    </xf>
    <xf numFmtId="0" fontId="2" fillId="0" borderId="0" xfId="0" applyFont="1" applyAlignment="1">
      <alignment horizontal="center" vertical="center"/>
    </xf>
    <xf numFmtId="0" fontId="0" fillId="0" borderId="1" xfId="0" applyBorder="1" applyAlignment="1">
      <alignment horizontal="center" vertical="center"/>
    </xf>
    <xf numFmtId="0" fontId="5" fillId="2" borderId="2" xfId="0" applyFont="1" applyFill="1" applyBorder="1" applyAlignment="1">
      <alignment horizontal="center" vertical="center"/>
    </xf>
    <xf numFmtId="0" fontId="5" fillId="2"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0" fillId="0" borderId="5" xfId="0" applyBorder="1" applyAlignment="1">
      <alignment horizontal="center" vertical="center"/>
    </xf>
    <xf numFmtId="4" fontId="5" fillId="2" borderId="3" xfId="0" applyNumberFormat="1" applyFont="1" applyFill="1" applyBorder="1" applyAlignment="1">
      <alignment horizontal="center" vertical="center" wrapText="1"/>
    </xf>
    <xf numFmtId="0" fontId="5" fillId="2" borderId="6" xfId="0" applyFont="1" applyFill="1" applyBorder="1" applyAlignment="1">
      <alignment horizontal="center" vertical="center"/>
    </xf>
    <xf numFmtId="0" fontId="5" fillId="2" borderId="6" xfId="0" applyFont="1" applyFill="1" applyBorder="1" applyAlignment="1">
      <alignment horizontal="center" vertical="center" wrapText="1"/>
    </xf>
    <xf numFmtId="0" fontId="4" fillId="2" borderId="6" xfId="0" applyFont="1" applyFill="1" applyBorder="1" applyAlignment="1">
      <alignment horizontal="center" vertical="center"/>
    </xf>
    <xf numFmtId="0" fontId="5" fillId="2" borderId="6" xfId="0" applyFont="1" applyFill="1" applyBorder="1" applyAlignment="1">
      <alignment horizontal="center" vertical="center" wrapText="1"/>
    </xf>
    <xf numFmtId="0" fontId="5" fillId="2" borderId="3" xfId="0" applyFont="1" applyFill="1" applyBorder="1" applyAlignment="1">
      <alignment horizontal="center" vertical="center" wrapText="1"/>
    </xf>
    <xf numFmtId="1" fontId="5" fillId="2" borderId="3" xfId="0" applyNumberFormat="1" applyFont="1" applyFill="1" applyBorder="1" applyAlignment="1">
      <alignment horizontal="center" vertical="center" wrapText="1"/>
    </xf>
    <xf numFmtId="0" fontId="5" fillId="2" borderId="6" xfId="0" applyFont="1" applyFill="1" applyBorder="1" applyAlignment="1">
      <alignment horizontal="center" vertical="center"/>
    </xf>
    <xf numFmtId="0" fontId="4" fillId="2" borderId="6" xfId="0" applyFont="1" applyFill="1" applyBorder="1" applyAlignment="1">
      <alignment horizontal="center" vertical="center"/>
    </xf>
    <xf numFmtId="4" fontId="5" fillId="2" borderId="3" xfId="0" applyNumberFormat="1" applyFont="1" applyFill="1" applyBorder="1" applyAlignment="1">
      <alignment horizontal="center" vertical="center" wrapText="1"/>
    </xf>
    <xf numFmtId="0" fontId="6" fillId="3" borderId="2" xfId="0" applyFont="1" applyFill="1" applyBorder="1" applyAlignment="1">
      <alignment horizontal="center" vertical="center"/>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3" xfId="0" applyFont="1" applyFill="1" applyBorder="1" applyAlignment="1">
      <alignment horizontal="center" vertical="center"/>
    </xf>
    <xf numFmtId="8" fontId="6" fillId="3" borderId="2" xfId="0" applyNumberFormat="1" applyFont="1" applyFill="1" applyBorder="1" applyAlignment="1">
      <alignment horizontal="center" vertical="center"/>
    </xf>
    <xf numFmtId="0" fontId="0" fillId="0" borderId="0" xfId="0" applyAlignment="1">
      <alignment vertical="center"/>
    </xf>
    <xf numFmtId="0" fontId="6" fillId="3" borderId="7" xfId="0" applyFont="1" applyFill="1" applyBorder="1" applyAlignment="1">
      <alignment horizontal="center" vertical="center"/>
    </xf>
    <xf numFmtId="0" fontId="6" fillId="3" borderId="7"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6"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3" xfId="0" applyFont="1" applyFill="1" applyBorder="1" applyAlignment="1">
      <alignment horizontal="center" vertical="center" wrapText="1"/>
    </xf>
    <xf numFmtId="8" fontId="6" fillId="3" borderId="3" xfId="0" applyNumberFormat="1" applyFont="1" applyFill="1" applyBorder="1" applyAlignment="1">
      <alignment horizontal="center" vertical="center"/>
    </xf>
    <xf numFmtId="0" fontId="6" fillId="3" borderId="6" xfId="0" applyFont="1" applyFill="1" applyBorder="1" applyAlignment="1">
      <alignment horizontal="center" vertical="center" wrapText="1"/>
    </xf>
    <xf numFmtId="44" fontId="6" fillId="3" borderId="2" xfId="0" applyNumberFormat="1" applyFont="1" applyFill="1" applyBorder="1" applyAlignment="1">
      <alignment horizontal="center" vertical="center" wrapText="1"/>
    </xf>
    <xf numFmtId="4" fontId="6" fillId="3" borderId="2" xfId="0" applyNumberFormat="1" applyFont="1" applyFill="1" applyBorder="1" applyAlignment="1">
      <alignment horizontal="center" vertical="center" wrapText="1"/>
    </xf>
    <xf numFmtId="44" fontId="6" fillId="3" borderId="7" xfId="0" applyNumberFormat="1" applyFont="1" applyFill="1" applyBorder="1" applyAlignment="1">
      <alignment horizontal="center" vertical="center"/>
    </xf>
    <xf numFmtId="44" fontId="6" fillId="3" borderId="6" xfId="0" applyNumberFormat="1" applyFont="1" applyFill="1" applyBorder="1" applyAlignment="1">
      <alignment horizontal="center" vertical="center"/>
    </xf>
    <xf numFmtId="0" fontId="7" fillId="3" borderId="2" xfId="0" applyFont="1" applyFill="1" applyBorder="1" applyAlignment="1">
      <alignment horizontal="center" vertical="center" wrapText="1"/>
    </xf>
    <xf numFmtId="0" fontId="7" fillId="3" borderId="6" xfId="0" applyFont="1" applyFill="1" applyBorder="1" applyAlignment="1">
      <alignment horizontal="center" vertical="center" wrapText="1"/>
    </xf>
    <xf numFmtId="4" fontId="7" fillId="3" borderId="2" xfId="0" applyNumberFormat="1"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6" xfId="0" applyFont="1" applyFill="1" applyBorder="1" applyAlignment="1">
      <alignment horizontal="center" vertical="center" wrapText="1"/>
    </xf>
    <xf numFmtId="4" fontId="7" fillId="3" borderId="7" xfId="0" applyNumberFormat="1" applyFont="1" applyFill="1" applyBorder="1" applyAlignment="1">
      <alignment horizontal="center" vertical="center" wrapText="1"/>
    </xf>
    <xf numFmtId="4" fontId="7" fillId="3" borderId="6" xfId="0" applyNumberFormat="1" applyFont="1" applyFill="1" applyBorder="1" applyAlignment="1">
      <alignment horizontal="center" vertical="center" wrapText="1"/>
    </xf>
    <xf numFmtId="16" fontId="6" fillId="3" borderId="2" xfId="0" applyNumberFormat="1" applyFont="1" applyFill="1" applyBorder="1" applyAlignment="1">
      <alignment horizontal="center" vertical="center" wrapText="1"/>
    </xf>
    <xf numFmtId="3" fontId="6" fillId="3" borderId="2" xfId="0" applyNumberFormat="1" applyFont="1" applyFill="1" applyBorder="1" applyAlignment="1">
      <alignment horizontal="center" vertical="center" wrapText="1"/>
    </xf>
    <xf numFmtId="16" fontId="6" fillId="3" borderId="7" xfId="0" applyNumberFormat="1" applyFont="1" applyFill="1" applyBorder="1" applyAlignment="1">
      <alignment horizontal="center" vertical="center" wrapText="1"/>
    </xf>
    <xf numFmtId="3" fontId="6" fillId="3" borderId="3" xfId="0" applyNumberFormat="1" applyFont="1" applyFill="1" applyBorder="1" applyAlignment="1">
      <alignment horizontal="center" vertical="center" wrapText="1"/>
    </xf>
    <xf numFmtId="0" fontId="6" fillId="3" borderId="2" xfId="0" applyFont="1" applyFill="1" applyBorder="1" applyAlignment="1">
      <alignment horizontal="center" vertical="center" wrapText="1"/>
    </xf>
    <xf numFmtId="4" fontId="6" fillId="3" borderId="2" xfId="0" applyNumberFormat="1" applyFont="1" applyFill="1" applyBorder="1" applyAlignment="1">
      <alignment horizontal="center" vertical="center"/>
    </xf>
    <xf numFmtId="4" fontId="6" fillId="3" borderId="6" xfId="0" applyNumberFormat="1" applyFont="1" applyFill="1" applyBorder="1" applyAlignment="1">
      <alignment horizontal="center" vertical="center"/>
    </xf>
    <xf numFmtId="0" fontId="6" fillId="3" borderId="8" xfId="0" applyFont="1" applyFill="1" applyBorder="1" applyAlignment="1">
      <alignment horizontal="center" vertical="center"/>
    </xf>
    <xf numFmtId="44" fontId="6" fillId="3" borderId="3" xfId="0" applyNumberFormat="1" applyFont="1" applyFill="1" applyBorder="1" applyAlignment="1">
      <alignment horizontal="center" vertical="center"/>
    </xf>
    <xf numFmtId="0" fontId="6" fillId="3" borderId="1" xfId="0" applyFont="1" applyFill="1" applyBorder="1" applyAlignment="1">
      <alignment horizontal="center" vertical="center"/>
    </xf>
    <xf numFmtId="0" fontId="8" fillId="4" borderId="9" xfId="1" applyFont="1" applyFill="1" applyBorder="1" applyAlignment="1">
      <alignment horizontal="center" vertical="center"/>
    </xf>
    <xf numFmtId="0" fontId="8" fillId="4" borderId="10" xfId="1" applyFont="1" applyFill="1" applyBorder="1" applyAlignment="1">
      <alignment horizontal="center" vertical="center"/>
    </xf>
    <xf numFmtId="0" fontId="8" fillId="4" borderId="4" xfId="1" applyFont="1" applyFill="1" applyBorder="1" applyAlignment="1">
      <alignment horizontal="center" vertical="center"/>
    </xf>
    <xf numFmtId="0" fontId="8" fillId="4" borderId="11" xfId="1" applyFont="1" applyFill="1" applyBorder="1" applyAlignment="1">
      <alignment horizontal="center" vertical="center"/>
    </xf>
    <xf numFmtId="0" fontId="8" fillId="4" borderId="5" xfId="1" applyFont="1" applyFill="1" applyBorder="1" applyAlignment="1">
      <alignment horizontal="center" vertical="center"/>
    </xf>
    <xf numFmtId="0" fontId="8" fillId="4" borderId="12" xfId="1" applyFont="1" applyFill="1" applyBorder="1" applyAlignment="1">
      <alignment horizontal="center" vertical="center"/>
    </xf>
    <xf numFmtId="0" fontId="8" fillId="4" borderId="13" xfId="1" applyFont="1" applyFill="1" applyBorder="1" applyAlignment="1">
      <alignment horizontal="center" vertical="center"/>
    </xf>
    <xf numFmtId="0" fontId="9" fillId="5" borderId="2" xfId="1" applyFont="1" applyFill="1" applyBorder="1" applyAlignment="1">
      <alignment horizontal="center" vertical="center"/>
    </xf>
    <xf numFmtId="0" fontId="9" fillId="5" borderId="4" xfId="1" applyFont="1" applyFill="1" applyBorder="1" applyAlignment="1">
      <alignment horizontal="center" vertical="center"/>
    </xf>
    <xf numFmtId="0" fontId="9" fillId="5" borderId="5" xfId="1" applyFont="1" applyFill="1" applyBorder="1" applyAlignment="1">
      <alignment horizontal="center" vertical="center"/>
    </xf>
    <xf numFmtId="0" fontId="8" fillId="4" borderId="14" xfId="1" applyFont="1" applyFill="1" applyBorder="1" applyAlignment="1">
      <alignment horizontal="center" vertical="center"/>
    </xf>
    <xf numFmtId="0" fontId="8" fillId="4" borderId="15" xfId="1" applyFont="1" applyFill="1" applyBorder="1" applyAlignment="1">
      <alignment horizontal="center" vertical="center"/>
    </xf>
    <xf numFmtId="0" fontId="9" fillId="5" borderId="6" xfId="1" applyFont="1" applyFill="1" applyBorder="1" applyAlignment="1">
      <alignment horizontal="center" vertical="center"/>
    </xf>
    <xf numFmtId="0" fontId="9" fillId="5" borderId="3" xfId="1" applyFont="1" applyFill="1" applyBorder="1" applyAlignment="1">
      <alignment horizontal="center" vertical="center"/>
    </xf>
    <xf numFmtId="0" fontId="8" fillId="5" borderId="3" xfId="1" applyFont="1" applyFill="1" applyBorder="1" applyAlignment="1">
      <alignment horizontal="center" vertical="center"/>
    </xf>
    <xf numFmtId="0" fontId="9" fillId="0" borderId="3" xfId="0" applyFont="1" applyBorder="1" applyAlignment="1">
      <alignment horizontal="center" vertical="center"/>
    </xf>
    <xf numFmtId="4" fontId="9" fillId="0" borderId="3" xfId="0" applyNumberFormat="1" applyFont="1" applyBorder="1" applyAlignment="1">
      <alignment horizontal="center" vertical="center"/>
    </xf>
    <xf numFmtId="164" fontId="9" fillId="0" borderId="3" xfId="0" applyNumberFormat="1" applyFont="1" applyBorder="1" applyAlignment="1">
      <alignment vertical="center"/>
    </xf>
  </cellXfs>
  <cellStyles count="2">
    <cellStyle name="Normalny" xfId="0" builtinId="0"/>
    <cellStyle name="Normalny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2"/>
  <dimension ref="A1:S56"/>
  <sheetViews>
    <sheetView tabSelected="1" zoomScale="70" zoomScaleNormal="70" workbookViewId="0">
      <selection activeCell="E62" sqref="E62"/>
    </sheetView>
  </sheetViews>
  <sheetFormatPr defaultColWidth="9.140625" defaultRowHeight="15" x14ac:dyDescent="0.25"/>
  <cols>
    <col min="1" max="1" width="5.28515625" style="5" customWidth="1"/>
    <col min="2" max="4" width="9.140625" style="2"/>
    <col min="5" max="5" width="18.28515625" style="5" customWidth="1"/>
    <col min="6" max="6" width="54.42578125" customWidth="1"/>
    <col min="7" max="7" width="63.7109375" customWidth="1"/>
    <col min="8" max="8" width="14.42578125" style="5" customWidth="1"/>
    <col min="9" max="10" width="19" style="5" customWidth="1"/>
    <col min="11" max="11" width="16.85546875" style="5" customWidth="1"/>
    <col min="12" max="12" width="28.7109375" style="5" customWidth="1"/>
    <col min="13" max="14" width="9.140625" style="5"/>
    <col min="15" max="15" width="16.28515625" style="5" customWidth="1"/>
    <col min="16" max="16" width="15.85546875" style="5" customWidth="1"/>
    <col min="17" max="18" width="13.42578125" style="5" customWidth="1"/>
    <col min="19" max="19" width="18.28515625" style="5" customWidth="1"/>
  </cols>
  <sheetData>
    <row r="1" spans="1:19" ht="18.75" x14ac:dyDescent="0.25">
      <c r="A1" s="1" t="s">
        <v>0</v>
      </c>
      <c r="E1" s="3"/>
      <c r="F1" s="4"/>
      <c r="O1" s="6"/>
      <c r="P1" s="7"/>
      <c r="Q1" s="6"/>
      <c r="R1" s="6"/>
    </row>
    <row r="2" spans="1:19" x14ac:dyDescent="0.25">
      <c r="A2" s="7"/>
      <c r="E2" s="3"/>
      <c r="F2" s="4"/>
      <c r="L2" s="8"/>
      <c r="M2" s="8"/>
      <c r="N2" s="8"/>
      <c r="O2" s="8"/>
      <c r="P2" s="8"/>
      <c r="Q2" s="8"/>
      <c r="R2" s="8"/>
      <c r="S2" s="8"/>
    </row>
    <row r="3" spans="1:19" ht="45.75" customHeight="1" x14ac:dyDescent="0.25">
      <c r="A3" s="9" t="s">
        <v>1</v>
      </c>
      <c r="B3" s="10" t="s">
        <v>2</v>
      </c>
      <c r="C3" s="10" t="s">
        <v>3</v>
      </c>
      <c r="D3" s="10" t="s">
        <v>4</v>
      </c>
      <c r="E3" s="11" t="s">
        <v>5</v>
      </c>
      <c r="F3" s="11" t="s">
        <v>6</v>
      </c>
      <c r="G3" s="9" t="s">
        <v>7</v>
      </c>
      <c r="H3" s="10" t="s">
        <v>8</v>
      </c>
      <c r="I3" s="12" t="s">
        <v>9</v>
      </c>
      <c r="J3" s="12"/>
      <c r="K3" s="12"/>
      <c r="L3" s="9" t="s">
        <v>10</v>
      </c>
      <c r="M3" s="13" t="s">
        <v>11</v>
      </c>
      <c r="N3" s="14"/>
      <c r="O3" s="15" t="s">
        <v>12</v>
      </c>
      <c r="P3" s="15"/>
      <c r="Q3" s="15" t="s">
        <v>13</v>
      </c>
      <c r="R3" s="15"/>
      <c r="S3" s="9" t="s">
        <v>14</v>
      </c>
    </row>
    <row r="4" spans="1:19" x14ac:dyDescent="0.25">
      <c r="A4" s="16"/>
      <c r="B4" s="17"/>
      <c r="C4" s="17"/>
      <c r="D4" s="17"/>
      <c r="E4" s="18"/>
      <c r="F4" s="18"/>
      <c r="G4" s="16"/>
      <c r="H4" s="17"/>
      <c r="I4" s="19" t="s">
        <v>15</v>
      </c>
      <c r="J4" s="19" t="s">
        <v>16</v>
      </c>
      <c r="K4" s="19" t="s">
        <v>17</v>
      </c>
      <c r="L4" s="16"/>
      <c r="M4" s="20">
        <v>2022</v>
      </c>
      <c r="N4" s="20">
        <v>2023</v>
      </c>
      <c r="O4" s="21">
        <v>2022</v>
      </c>
      <c r="P4" s="21">
        <v>2023</v>
      </c>
      <c r="Q4" s="21">
        <v>2022</v>
      </c>
      <c r="R4" s="21">
        <v>2023</v>
      </c>
      <c r="S4" s="16"/>
    </row>
    <row r="5" spans="1:19" x14ac:dyDescent="0.25">
      <c r="A5" s="22" t="s">
        <v>18</v>
      </c>
      <c r="B5" s="19" t="s">
        <v>19</v>
      </c>
      <c r="C5" s="19" t="s">
        <v>20</v>
      </c>
      <c r="D5" s="19" t="s">
        <v>21</v>
      </c>
      <c r="E5" s="23" t="s">
        <v>22</v>
      </c>
      <c r="F5" s="23" t="s">
        <v>23</v>
      </c>
      <c r="G5" s="22" t="s">
        <v>24</v>
      </c>
      <c r="H5" s="22" t="s">
        <v>25</v>
      </c>
      <c r="I5" s="19" t="s">
        <v>26</v>
      </c>
      <c r="J5" s="19" t="s">
        <v>27</v>
      </c>
      <c r="K5" s="19" t="s">
        <v>28</v>
      </c>
      <c r="L5" s="22" t="s">
        <v>29</v>
      </c>
      <c r="M5" s="20" t="s">
        <v>30</v>
      </c>
      <c r="N5" s="20" t="s">
        <v>31</v>
      </c>
      <c r="O5" s="24" t="s">
        <v>32</v>
      </c>
      <c r="P5" s="24" t="s">
        <v>33</v>
      </c>
      <c r="Q5" s="24" t="s">
        <v>34</v>
      </c>
      <c r="R5" s="24" t="s">
        <v>35</v>
      </c>
      <c r="S5" s="22" t="s">
        <v>36</v>
      </c>
    </row>
    <row r="6" spans="1:19" s="30" customFormat="1" ht="39.6" customHeight="1" x14ac:dyDescent="0.25">
      <c r="A6" s="25">
        <v>1</v>
      </c>
      <c r="B6" s="26">
        <v>1</v>
      </c>
      <c r="C6" s="26">
        <v>4</v>
      </c>
      <c r="D6" s="26">
        <v>2</v>
      </c>
      <c r="E6" s="26" t="s">
        <v>37</v>
      </c>
      <c r="F6" s="26" t="s">
        <v>38</v>
      </c>
      <c r="G6" s="26" t="s">
        <v>39</v>
      </c>
      <c r="H6" s="26" t="s">
        <v>40</v>
      </c>
      <c r="I6" s="27" t="s">
        <v>41</v>
      </c>
      <c r="J6" s="27">
        <v>1</v>
      </c>
      <c r="K6" s="28" t="s">
        <v>42</v>
      </c>
      <c r="L6" s="26" t="s">
        <v>43</v>
      </c>
      <c r="M6" s="25" t="s">
        <v>44</v>
      </c>
      <c r="N6" s="25"/>
      <c r="O6" s="29">
        <v>65000</v>
      </c>
      <c r="P6" s="25"/>
      <c r="Q6" s="29">
        <v>65000</v>
      </c>
      <c r="R6" s="25"/>
      <c r="S6" s="26" t="s">
        <v>45</v>
      </c>
    </row>
    <row r="7" spans="1:19" s="30" customFormat="1" ht="27.6" customHeight="1" x14ac:dyDescent="0.25">
      <c r="A7" s="31"/>
      <c r="B7" s="32"/>
      <c r="C7" s="32"/>
      <c r="D7" s="32"/>
      <c r="E7" s="32"/>
      <c r="F7" s="32"/>
      <c r="G7" s="32"/>
      <c r="H7" s="33"/>
      <c r="I7" s="27" t="s">
        <v>46</v>
      </c>
      <c r="J7" s="27">
        <v>25</v>
      </c>
      <c r="K7" s="28" t="s">
        <v>47</v>
      </c>
      <c r="L7" s="32"/>
      <c r="M7" s="31"/>
      <c r="N7" s="31"/>
      <c r="O7" s="31"/>
      <c r="P7" s="31"/>
      <c r="Q7" s="31"/>
      <c r="R7" s="31"/>
      <c r="S7" s="32"/>
    </row>
    <row r="8" spans="1:19" s="30" customFormat="1" ht="34.15" customHeight="1" x14ac:dyDescent="0.25">
      <c r="A8" s="31"/>
      <c r="B8" s="32"/>
      <c r="C8" s="32"/>
      <c r="D8" s="32"/>
      <c r="E8" s="32"/>
      <c r="F8" s="32"/>
      <c r="G8" s="32"/>
      <c r="H8" s="26" t="s">
        <v>48</v>
      </c>
      <c r="I8" s="27" t="s">
        <v>49</v>
      </c>
      <c r="J8" s="27">
        <v>1</v>
      </c>
      <c r="K8" s="28" t="s">
        <v>42</v>
      </c>
      <c r="L8" s="32"/>
      <c r="M8" s="31"/>
      <c r="N8" s="31"/>
      <c r="O8" s="31"/>
      <c r="P8" s="31"/>
      <c r="Q8" s="31"/>
      <c r="R8" s="31"/>
      <c r="S8" s="32"/>
    </row>
    <row r="9" spans="1:19" s="30" customFormat="1" ht="58.9" customHeight="1" x14ac:dyDescent="0.25">
      <c r="A9" s="34"/>
      <c r="B9" s="33"/>
      <c r="C9" s="33"/>
      <c r="D9" s="33"/>
      <c r="E9" s="33"/>
      <c r="F9" s="33"/>
      <c r="G9" s="33"/>
      <c r="H9" s="33"/>
      <c r="I9" s="27" t="s">
        <v>50</v>
      </c>
      <c r="J9" s="28">
        <v>100</v>
      </c>
      <c r="K9" s="28" t="s">
        <v>47</v>
      </c>
      <c r="L9" s="33"/>
      <c r="M9" s="34"/>
      <c r="N9" s="34"/>
      <c r="O9" s="34"/>
      <c r="P9" s="34"/>
      <c r="Q9" s="34"/>
      <c r="R9" s="34"/>
      <c r="S9" s="33"/>
    </row>
    <row r="10" spans="1:19" s="30" customFormat="1" ht="43.15" customHeight="1" x14ac:dyDescent="0.25">
      <c r="A10" s="35">
        <v>2</v>
      </c>
      <c r="B10" s="35">
        <v>1</v>
      </c>
      <c r="C10" s="35">
        <v>4</v>
      </c>
      <c r="D10" s="35">
        <v>2</v>
      </c>
      <c r="E10" s="36" t="s">
        <v>51</v>
      </c>
      <c r="F10" s="36" t="s">
        <v>52</v>
      </c>
      <c r="G10" s="36" t="s">
        <v>53</v>
      </c>
      <c r="H10" s="27" t="s">
        <v>54</v>
      </c>
      <c r="I10" s="28" t="s">
        <v>55</v>
      </c>
      <c r="J10" s="28">
        <v>4</v>
      </c>
      <c r="K10" s="28" t="s">
        <v>42</v>
      </c>
      <c r="L10" s="36" t="s">
        <v>56</v>
      </c>
      <c r="M10" s="35" t="s">
        <v>57</v>
      </c>
      <c r="N10" s="35"/>
      <c r="O10" s="37">
        <v>130000</v>
      </c>
      <c r="P10" s="35"/>
      <c r="Q10" s="37">
        <v>130000</v>
      </c>
      <c r="R10" s="35" t="s">
        <v>58</v>
      </c>
      <c r="S10" s="36" t="s">
        <v>45</v>
      </c>
    </row>
    <row r="11" spans="1:19" ht="25.9" customHeight="1" x14ac:dyDescent="0.25">
      <c r="A11" s="35"/>
      <c r="B11" s="35"/>
      <c r="C11" s="35"/>
      <c r="D11" s="35"/>
      <c r="E11" s="36"/>
      <c r="F11" s="36"/>
      <c r="G11" s="36"/>
      <c r="H11" s="25" t="s">
        <v>48</v>
      </c>
      <c r="I11" s="28" t="s">
        <v>49</v>
      </c>
      <c r="J11" s="28">
        <v>2</v>
      </c>
      <c r="K11" s="28" t="s">
        <v>42</v>
      </c>
      <c r="L11" s="36"/>
      <c r="M11" s="35"/>
      <c r="N11" s="35"/>
      <c r="O11" s="37"/>
      <c r="P11" s="35"/>
      <c r="Q11" s="37"/>
      <c r="R11" s="35"/>
      <c r="S11" s="36"/>
    </row>
    <row r="12" spans="1:19" ht="25.9" customHeight="1" x14ac:dyDescent="0.25">
      <c r="A12" s="35"/>
      <c r="B12" s="35"/>
      <c r="C12" s="35"/>
      <c r="D12" s="35"/>
      <c r="E12" s="36"/>
      <c r="F12" s="36"/>
      <c r="G12" s="36"/>
      <c r="H12" s="34"/>
      <c r="I12" s="28" t="s">
        <v>50</v>
      </c>
      <c r="J12" s="28">
        <v>140</v>
      </c>
      <c r="K12" s="28" t="s">
        <v>47</v>
      </c>
      <c r="L12" s="36"/>
      <c r="M12" s="35"/>
      <c r="N12" s="35"/>
      <c r="O12" s="37"/>
      <c r="P12" s="35"/>
      <c r="Q12" s="37"/>
      <c r="R12" s="35"/>
      <c r="S12" s="36"/>
    </row>
    <row r="13" spans="1:19" ht="25.9" customHeight="1" x14ac:dyDescent="0.25">
      <c r="A13" s="35"/>
      <c r="B13" s="35"/>
      <c r="C13" s="35"/>
      <c r="D13" s="35"/>
      <c r="E13" s="36"/>
      <c r="F13" s="36"/>
      <c r="G13" s="36"/>
      <c r="H13" s="25" t="s">
        <v>59</v>
      </c>
      <c r="I13" s="28" t="s">
        <v>60</v>
      </c>
      <c r="J13" s="28">
        <v>3</v>
      </c>
      <c r="K13" s="28" t="s">
        <v>42</v>
      </c>
      <c r="L13" s="36"/>
      <c r="M13" s="35"/>
      <c r="N13" s="35"/>
      <c r="O13" s="37"/>
      <c r="P13" s="35"/>
      <c r="Q13" s="37"/>
      <c r="R13" s="35"/>
      <c r="S13" s="36"/>
    </row>
    <row r="14" spans="1:19" ht="25.9" customHeight="1" x14ac:dyDescent="0.25">
      <c r="A14" s="35"/>
      <c r="B14" s="35"/>
      <c r="C14" s="35"/>
      <c r="D14" s="35"/>
      <c r="E14" s="36"/>
      <c r="F14" s="36"/>
      <c r="G14" s="36"/>
      <c r="H14" s="34"/>
      <c r="I14" s="28" t="s">
        <v>50</v>
      </c>
      <c r="J14" s="28">
        <v>60</v>
      </c>
      <c r="K14" s="28" t="s">
        <v>47</v>
      </c>
      <c r="L14" s="36"/>
      <c r="M14" s="35"/>
      <c r="N14" s="35"/>
      <c r="O14" s="37"/>
      <c r="P14" s="35"/>
      <c r="Q14" s="37"/>
      <c r="R14" s="35"/>
      <c r="S14" s="36"/>
    </row>
    <row r="15" spans="1:19" ht="25.9" customHeight="1" x14ac:dyDescent="0.25">
      <c r="A15" s="35"/>
      <c r="B15" s="35"/>
      <c r="C15" s="35"/>
      <c r="D15" s="35"/>
      <c r="E15" s="36"/>
      <c r="F15" s="36"/>
      <c r="G15" s="36"/>
      <c r="H15" s="26" t="s">
        <v>61</v>
      </c>
      <c r="I15" s="27" t="s">
        <v>62</v>
      </c>
      <c r="J15" s="27">
        <v>2</v>
      </c>
      <c r="K15" s="28" t="s">
        <v>42</v>
      </c>
      <c r="L15" s="36"/>
      <c r="M15" s="35"/>
      <c r="N15" s="35"/>
      <c r="O15" s="37"/>
      <c r="P15" s="35"/>
      <c r="Q15" s="37"/>
      <c r="R15" s="35"/>
      <c r="S15" s="36"/>
    </row>
    <row r="16" spans="1:19" ht="25.9" customHeight="1" x14ac:dyDescent="0.25">
      <c r="A16" s="35"/>
      <c r="B16" s="35"/>
      <c r="C16" s="35"/>
      <c r="D16" s="35"/>
      <c r="E16" s="36"/>
      <c r="F16" s="36"/>
      <c r="G16" s="36"/>
      <c r="H16" s="33"/>
      <c r="I16" s="28" t="s">
        <v>50</v>
      </c>
      <c r="J16" s="28">
        <v>20</v>
      </c>
      <c r="K16" s="28" t="s">
        <v>47</v>
      </c>
      <c r="L16" s="36"/>
      <c r="M16" s="35"/>
      <c r="N16" s="35"/>
      <c r="O16" s="37"/>
      <c r="P16" s="35"/>
      <c r="Q16" s="37"/>
      <c r="R16" s="35"/>
      <c r="S16" s="36"/>
    </row>
    <row r="17" spans="1:19" ht="79.900000000000006" customHeight="1" x14ac:dyDescent="0.25">
      <c r="A17" s="35"/>
      <c r="B17" s="35"/>
      <c r="C17" s="35"/>
      <c r="D17" s="35"/>
      <c r="E17" s="36"/>
      <c r="F17" s="36"/>
      <c r="G17" s="36"/>
      <c r="H17" s="27" t="s">
        <v>63</v>
      </c>
      <c r="I17" s="28" t="s">
        <v>64</v>
      </c>
      <c r="J17" s="28">
        <v>5</v>
      </c>
      <c r="K17" s="28" t="s">
        <v>42</v>
      </c>
      <c r="L17" s="36"/>
      <c r="M17" s="35"/>
      <c r="N17" s="35"/>
      <c r="O17" s="37"/>
      <c r="P17" s="35"/>
      <c r="Q17" s="37"/>
      <c r="R17" s="35"/>
      <c r="S17" s="36"/>
    </row>
    <row r="18" spans="1:19" ht="24" customHeight="1" x14ac:dyDescent="0.25">
      <c r="A18" s="25">
        <v>3</v>
      </c>
      <c r="B18" s="25">
        <v>1</v>
      </c>
      <c r="C18" s="25">
        <v>4</v>
      </c>
      <c r="D18" s="25">
        <v>2</v>
      </c>
      <c r="E18" s="26" t="s">
        <v>65</v>
      </c>
      <c r="F18" s="26" t="s">
        <v>66</v>
      </c>
      <c r="G18" s="26" t="s">
        <v>67</v>
      </c>
      <c r="H18" s="25" t="s">
        <v>48</v>
      </c>
      <c r="I18" s="38" t="s">
        <v>49</v>
      </c>
      <c r="J18" s="38">
        <v>2</v>
      </c>
      <c r="K18" s="38" t="s">
        <v>42</v>
      </c>
      <c r="L18" s="26" t="s">
        <v>68</v>
      </c>
      <c r="M18" s="26" t="s">
        <v>57</v>
      </c>
      <c r="N18" s="26"/>
      <c r="O18" s="39">
        <v>235000</v>
      </c>
      <c r="P18" s="39"/>
      <c r="Q18" s="39">
        <v>235000</v>
      </c>
      <c r="R18" s="40"/>
      <c r="S18" s="26" t="s">
        <v>45</v>
      </c>
    </row>
    <row r="19" spans="1:19" ht="24" customHeight="1" x14ac:dyDescent="0.25">
      <c r="A19" s="31"/>
      <c r="B19" s="31"/>
      <c r="C19" s="31"/>
      <c r="D19" s="31"/>
      <c r="E19" s="31"/>
      <c r="F19" s="31"/>
      <c r="G19" s="32"/>
      <c r="H19" s="34"/>
      <c r="I19" s="38" t="s">
        <v>50</v>
      </c>
      <c r="J19" s="38">
        <v>200</v>
      </c>
      <c r="K19" s="38" t="s">
        <v>47</v>
      </c>
      <c r="L19" s="31"/>
      <c r="M19" s="32"/>
      <c r="N19" s="32"/>
      <c r="O19" s="41"/>
      <c r="P19" s="41"/>
      <c r="Q19" s="41"/>
      <c r="R19" s="31"/>
      <c r="S19" s="32"/>
    </row>
    <row r="20" spans="1:19" ht="24" customHeight="1" x14ac:dyDescent="0.25">
      <c r="A20" s="31"/>
      <c r="B20" s="31"/>
      <c r="C20" s="31"/>
      <c r="D20" s="31"/>
      <c r="E20" s="31"/>
      <c r="F20" s="31"/>
      <c r="G20" s="32"/>
      <c r="H20" s="25" t="s">
        <v>69</v>
      </c>
      <c r="I20" s="38" t="s">
        <v>70</v>
      </c>
      <c r="J20" s="38">
        <v>42</v>
      </c>
      <c r="K20" s="38" t="s">
        <v>42</v>
      </c>
      <c r="L20" s="31"/>
      <c r="M20" s="32"/>
      <c r="N20" s="32"/>
      <c r="O20" s="41"/>
      <c r="P20" s="41"/>
      <c r="Q20" s="41"/>
      <c r="R20" s="31"/>
      <c r="S20" s="32"/>
    </row>
    <row r="21" spans="1:19" ht="24" customHeight="1" x14ac:dyDescent="0.25">
      <c r="A21" s="31"/>
      <c r="B21" s="31"/>
      <c r="C21" s="31"/>
      <c r="D21" s="31"/>
      <c r="E21" s="31"/>
      <c r="F21" s="31"/>
      <c r="G21" s="32"/>
      <c r="H21" s="34"/>
      <c r="I21" s="38" t="s">
        <v>50</v>
      </c>
      <c r="J21" s="38">
        <v>840</v>
      </c>
      <c r="K21" s="38" t="s">
        <v>47</v>
      </c>
      <c r="L21" s="31"/>
      <c r="M21" s="32"/>
      <c r="N21" s="32"/>
      <c r="O21" s="41"/>
      <c r="P21" s="41"/>
      <c r="Q21" s="41"/>
      <c r="R21" s="31"/>
      <c r="S21" s="32"/>
    </row>
    <row r="22" spans="1:19" ht="28.5" customHeight="1" x14ac:dyDescent="0.25">
      <c r="A22" s="31"/>
      <c r="B22" s="31"/>
      <c r="C22" s="31"/>
      <c r="D22" s="31"/>
      <c r="E22" s="31"/>
      <c r="F22" s="31"/>
      <c r="G22" s="32"/>
      <c r="H22" s="25" t="s">
        <v>71</v>
      </c>
      <c r="I22" s="38" t="s">
        <v>72</v>
      </c>
      <c r="J22" s="38">
        <v>1</v>
      </c>
      <c r="K22" s="38" t="s">
        <v>42</v>
      </c>
      <c r="L22" s="31"/>
      <c r="M22" s="32"/>
      <c r="N22" s="32"/>
      <c r="O22" s="41"/>
      <c r="P22" s="41"/>
      <c r="Q22" s="41"/>
      <c r="R22" s="31"/>
      <c r="S22" s="32"/>
    </row>
    <row r="23" spans="1:19" ht="31.5" customHeight="1" x14ac:dyDescent="0.25">
      <c r="A23" s="31"/>
      <c r="B23" s="31"/>
      <c r="C23" s="31"/>
      <c r="D23" s="31"/>
      <c r="E23" s="31"/>
      <c r="F23" s="31"/>
      <c r="G23" s="32"/>
      <c r="H23" s="31"/>
      <c r="I23" s="38" t="s">
        <v>73</v>
      </c>
      <c r="J23" s="38">
        <v>500</v>
      </c>
      <c r="K23" s="38" t="s">
        <v>42</v>
      </c>
      <c r="L23" s="31"/>
      <c r="M23" s="32"/>
      <c r="N23" s="32"/>
      <c r="O23" s="41"/>
      <c r="P23" s="41"/>
      <c r="Q23" s="41"/>
      <c r="R23" s="31"/>
      <c r="S23" s="32"/>
    </row>
    <row r="24" spans="1:19" ht="37.5" customHeight="1" x14ac:dyDescent="0.25">
      <c r="A24" s="31"/>
      <c r="B24" s="31"/>
      <c r="C24" s="31"/>
      <c r="D24" s="31"/>
      <c r="E24" s="31"/>
      <c r="F24" s="31"/>
      <c r="G24" s="32"/>
      <c r="H24" s="34"/>
      <c r="I24" s="38" t="s">
        <v>74</v>
      </c>
      <c r="J24" s="38">
        <v>1</v>
      </c>
      <c r="K24" s="38" t="s">
        <v>42</v>
      </c>
      <c r="L24" s="31"/>
      <c r="M24" s="32"/>
      <c r="N24" s="32"/>
      <c r="O24" s="41"/>
      <c r="P24" s="41"/>
      <c r="Q24" s="41"/>
      <c r="R24" s="31"/>
      <c r="S24" s="32"/>
    </row>
    <row r="25" spans="1:19" ht="24" customHeight="1" x14ac:dyDescent="0.25">
      <c r="A25" s="31"/>
      <c r="B25" s="31"/>
      <c r="C25" s="31"/>
      <c r="D25" s="31"/>
      <c r="E25" s="31"/>
      <c r="F25" s="31"/>
      <c r="G25" s="32"/>
      <c r="H25" s="25" t="s">
        <v>75</v>
      </c>
      <c r="I25" s="38" t="s">
        <v>76</v>
      </c>
      <c r="J25" s="38">
        <v>6</v>
      </c>
      <c r="K25" s="38" t="s">
        <v>42</v>
      </c>
      <c r="L25" s="31"/>
      <c r="M25" s="32"/>
      <c r="N25" s="32"/>
      <c r="O25" s="41"/>
      <c r="P25" s="41"/>
      <c r="Q25" s="41"/>
      <c r="R25" s="31"/>
      <c r="S25" s="32"/>
    </row>
    <row r="26" spans="1:19" ht="28.5" customHeight="1" x14ac:dyDescent="0.25">
      <c r="A26" s="31"/>
      <c r="B26" s="31"/>
      <c r="C26" s="31"/>
      <c r="D26" s="31"/>
      <c r="E26" s="31"/>
      <c r="F26" s="31"/>
      <c r="G26" s="32"/>
      <c r="H26" s="34"/>
      <c r="I26" s="38" t="s">
        <v>50</v>
      </c>
      <c r="J26" s="38">
        <v>132</v>
      </c>
      <c r="K26" s="38" t="s">
        <v>47</v>
      </c>
      <c r="L26" s="31"/>
      <c r="M26" s="32"/>
      <c r="N26" s="32"/>
      <c r="O26" s="41"/>
      <c r="P26" s="41"/>
      <c r="Q26" s="41"/>
      <c r="R26" s="31"/>
      <c r="S26" s="32"/>
    </row>
    <row r="27" spans="1:19" ht="20.45" customHeight="1" x14ac:dyDescent="0.25">
      <c r="A27" s="31"/>
      <c r="B27" s="31"/>
      <c r="C27" s="31"/>
      <c r="D27" s="31"/>
      <c r="E27" s="31"/>
      <c r="F27" s="31"/>
      <c r="G27" s="32"/>
      <c r="H27" s="25" t="s">
        <v>77</v>
      </c>
      <c r="I27" s="26" t="s">
        <v>72</v>
      </c>
      <c r="J27" s="26">
        <v>7</v>
      </c>
      <c r="K27" s="26" t="s">
        <v>42</v>
      </c>
      <c r="L27" s="31"/>
      <c r="M27" s="32"/>
      <c r="N27" s="32"/>
      <c r="O27" s="41"/>
      <c r="P27" s="41"/>
      <c r="Q27" s="41"/>
      <c r="R27" s="31"/>
      <c r="S27" s="32"/>
    </row>
    <row r="28" spans="1:19" x14ac:dyDescent="0.25">
      <c r="A28" s="31"/>
      <c r="B28" s="31"/>
      <c r="C28" s="31"/>
      <c r="D28" s="31"/>
      <c r="E28" s="31"/>
      <c r="F28" s="31"/>
      <c r="G28" s="32"/>
      <c r="H28" s="31"/>
      <c r="I28" s="32"/>
      <c r="J28" s="32"/>
      <c r="K28" s="32"/>
      <c r="L28" s="31"/>
      <c r="M28" s="32"/>
      <c r="N28" s="32"/>
      <c r="O28" s="41"/>
      <c r="P28" s="41"/>
      <c r="Q28" s="41"/>
      <c r="R28" s="31"/>
      <c r="S28" s="32"/>
    </row>
    <row r="29" spans="1:19" ht="13.5" customHeight="1" x14ac:dyDescent="0.25">
      <c r="A29" s="31"/>
      <c r="B29" s="31"/>
      <c r="C29" s="31"/>
      <c r="D29" s="31"/>
      <c r="E29" s="31"/>
      <c r="F29" s="31"/>
      <c r="G29" s="32"/>
      <c r="H29" s="31"/>
      <c r="I29" s="32"/>
      <c r="J29" s="32"/>
      <c r="K29" s="32"/>
      <c r="L29" s="31"/>
      <c r="M29" s="32"/>
      <c r="N29" s="32"/>
      <c r="O29" s="41"/>
      <c r="P29" s="41"/>
      <c r="Q29" s="41"/>
      <c r="R29" s="31"/>
      <c r="S29" s="32"/>
    </row>
    <row r="30" spans="1:19" ht="79.150000000000006" customHeight="1" x14ac:dyDescent="0.25">
      <c r="A30" s="34"/>
      <c r="B30" s="34"/>
      <c r="C30" s="34"/>
      <c r="D30" s="34"/>
      <c r="E30" s="34"/>
      <c r="F30" s="34"/>
      <c r="G30" s="33"/>
      <c r="H30" s="34"/>
      <c r="I30" s="33"/>
      <c r="J30" s="33"/>
      <c r="K30" s="33"/>
      <c r="L30" s="34"/>
      <c r="M30" s="33"/>
      <c r="N30" s="33"/>
      <c r="O30" s="42"/>
      <c r="P30" s="42"/>
      <c r="Q30" s="42"/>
      <c r="R30" s="34"/>
      <c r="S30" s="33"/>
    </row>
    <row r="31" spans="1:19" s="30" customFormat="1" ht="46.9" customHeight="1" x14ac:dyDescent="0.25">
      <c r="A31" s="25">
        <v>4</v>
      </c>
      <c r="B31" s="25">
        <v>1</v>
      </c>
      <c r="C31" s="25">
        <v>4</v>
      </c>
      <c r="D31" s="25">
        <v>2</v>
      </c>
      <c r="E31" s="26" t="s">
        <v>78</v>
      </c>
      <c r="F31" s="26" t="s">
        <v>79</v>
      </c>
      <c r="G31" s="26" t="s">
        <v>80</v>
      </c>
      <c r="H31" s="26" t="s">
        <v>40</v>
      </c>
      <c r="I31" s="27" t="s">
        <v>81</v>
      </c>
      <c r="J31" s="27">
        <v>1</v>
      </c>
      <c r="K31" s="28" t="s">
        <v>42</v>
      </c>
      <c r="L31" s="26" t="s">
        <v>82</v>
      </c>
      <c r="M31" s="25" t="s">
        <v>83</v>
      </c>
      <c r="N31" s="25"/>
      <c r="O31" s="29">
        <v>100000</v>
      </c>
      <c r="P31" s="25"/>
      <c r="Q31" s="39">
        <v>100000</v>
      </c>
      <c r="R31" s="25"/>
      <c r="S31" s="26" t="s">
        <v>45</v>
      </c>
    </row>
    <row r="32" spans="1:19" s="30" customFormat="1" ht="51.6" customHeight="1" x14ac:dyDescent="0.25">
      <c r="A32" s="31"/>
      <c r="B32" s="31"/>
      <c r="C32" s="31"/>
      <c r="D32" s="31"/>
      <c r="E32" s="32"/>
      <c r="F32" s="32"/>
      <c r="G32" s="32"/>
      <c r="H32" s="33"/>
      <c r="I32" s="27" t="s">
        <v>84</v>
      </c>
      <c r="J32" s="27">
        <v>25</v>
      </c>
      <c r="K32" s="28" t="s">
        <v>47</v>
      </c>
      <c r="L32" s="32"/>
      <c r="M32" s="31"/>
      <c r="N32" s="31"/>
      <c r="O32" s="31"/>
      <c r="P32" s="31"/>
      <c r="Q32" s="41"/>
      <c r="R32" s="31"/>
      <c r="S32" s="32"/>
    </row>
    <row r="33" spans="1:19" s="30" customFormat="1" ht="75.599999999999994" customHeight="1" x14ac:dyDescent="0.25">
      <c r="A33" s="31"/>
      <c r="B33" s="31"/>
      <c r="C33" s="31"/>
      <c r="D33" s="31"/>
      <c r="E33" s="32"/>
      <c r="F33" s="32"/>
      <c r="G33" s="32"/>
      <c r="H33" s="25" t="s">
        <v>61</v>
      </c>
      <c r="I33" s="27" t="s">
        <v>85</v>
      </c>
      <c r="J33" s="28">
        <v>1</v>
      </c>
      <c r="K33" s="28" t="s">
        <v>42</v>
      </c>
      <c r="L33" s="32"/>
      <c r="M33" s="31"/>
      <c r="N33" s="31"/>
      <c r="O33" s="31"/>
      <c r="P33" s="31"/>
      <c r="Q33" s="41"/>
      <c r="R33" s="31"/>
      <c r="S33" s="32"/>
    </row>
    <row r="34" spans="1:19" s="30" customFormat="1" ht="75.599999999999994" customHeight="1" x14ac:dyDescent="0.25">
      <c r="A34" s="31"/>
      <c r="B34" s="31"/>
      <c r="C34" s="31"/>
      <c r="D34" s="31"/>
      <c r="E34" s="32"/>
      <c r="F34" s="32"/>
      <c r="G34" s="32"/>
      <c r="H34" s="34"/>
      <c r="I34" s="27" t="s">
        <v>84</v>
      </c>
      <c r="J34" s="28">
        <v>5</v>
      </c>
      <c r="K34" s="28" t="s">
        <v>47</v>
      </c>
      <c r="L34" s="32"/>
      <c r="M34" s="31"/>
      <c r="N34" s="31"/>
      <c r="O34" s="31"/>
      <c r="P34" s="31"/>
      <c r="Q34" s="41"/>
      <c r="R34" s="31"/>
      <c r="S34" s="32"/>
    </row>
    <row r="35" spans="1:19" ht="57.6" customHeight="1" x14ac:dyDescent="0.25">
      <c r="A35" s="31"/>
      <c r="B35" s="31"/>
      <c r="C35" s="31"/>
      <c r="D35" s="31"/>
      <c r="E35" s="32"/>
      <c r="F35" s="32"/>
      <c r="G35" s="32"/>
      <c r="H35" s="35" t="s">
        <v>48</v>
      </c>
      <c r="I35" s="27" t="s">
        <v>86</v>
      </c>
      <c r="J35" s="28">
        <v>1</v>
      </c>
      <c r="K35" s="28" t="s">
        <v>42</v>
      </c>
      <c r="L35" s="32"/>
      <c r="M35" s="31"/>
      <c r="N35" s="31"/>
      <c r="O35" s="31"/>
      <c r="P35" s="31"/>
      <c r="Q35" s="41"/>
      <c r="R35" s="31"/>
      <c r="S35" s="32"/>
    </row>
    <row r="36" spans="1:19" ht="84" customHeight="1" x14ac:dyDescent="0.25">
      <c r="A36" s="34"/>
      <c r="B36" s="34"/>
      <c r="C36" s="34"/>
      <c r="D36" s="34"/>
      <c r="E36" s="33"/>
      <c r="F36" s="33"/>
      <c r="G36" s="33"/>
      <c r="H36" s="35"/>
      <c r="I36" s="27" t="s">
        <v>87</v>
      </c>
      <c r="J36" s="28">
        <v>50</v>
      </c>
      <c r="K36" s="28" t="s">
        <v>47</v>
      </c>
      <c r="L36" s="33"/>
      <c r="M36" s="34"/>
      <c r="N36" s="34"/>
      <c r="O36" s="34"/>
      <c r="P36" s="34"/>
      <c r="Q36" s="41"/>
      <c r="R36" s="34"/>
      <c r="S36" s="33"/>
    </row>
    <row r="37" spans="1:19" ht="29.45" customHeight="1" x14ac:dyDescent="0.25">
      <c r="A37" s="26">
        <v>5</v>
      </c>
      <c r="B37" s="43">
        <v>1</v>
      </c>
      <c r="C37" s="43">
        <v>4</v>
      </c>
      <c r="D37" s="43">
        <v>2</v>
      </c>
      <c r="E37" s="26" t="s">
        <v>88</v>
      </c>
      <c r="F37" s="26" t="s">
        <v>89</v>
      </c>
      <c r="G37" s="26" t="s">
        <v>90</v>
      </c>
      <c r="H37" s="43" t="s">
        <v>91</v>
      </c>
      <c r="I37" s="44" t="s">
        <v>70</v>
      </c>
      <c r="J37" s="44">
        <v>5</v>
      </c>
      <c r="K37" s="44" t="s">
        <v>42</v>
      </c>
      <c r="L37" s="43" t="s">
        <v>92</v>
      </c>
      <c r="M37" s="43" t="s">
        <v>57</v>
      </c>
      <c r="N37" s="43"/>
      <c r="O37" s="29">
        <v>120000</v>
      </c>
      <c r="P37" s="45"/>
      <c r="Q37" s="29">
        <v>120000</v>
      </c>
      <c r="R37" s="45"/>
      <c r="S37" s="43" t="s">
        <v>93</v>
      </c>
    </row>
    <row r="38" spans="1:19" ht="29.45" customHeight="1" x14ac:dyDescent="0.25">
      <c r="A38" s="32"/>
      <c r="B38" s="46"/>
      <c r="C38" s="46"/>
      <c r="D38" s="46"/>
      <c r="E38" s="32"/>
      <c r="F38" s="32"/>
      <c r="G38" s="32"/>
      <c r="H38" s="47"/>
      <c r="I38" s="44" t="s">
        <v>46</v>
      </c>
      <c r="J38" s="44">
        <v>100</v>
      </c>
      <c r="K38" s="44" t="s">
        <v>47</v>
      </c>
      <c r="L38" s="46"/>
      <c r="M38" s="46"/>
      <c r="N38" s="46"/>
      <c r="O38" s="31"/>
      <c r="P38" s="48"/>
      <c r="Q38" s="31"/>
      <c r="R38" s="48"/>
      <c r="S38" s="46"/>
    </row>
    <row r="39" spans="1:19" ht="29.45" customHeight="1" x14ac:dyDescent="0.25">
      <c r="A39" s="32"/>
      <c r="B39" s="46"/>
      <c r="C39" s="46"/>
      <c r="D39" s="46"/>
      <c r="E39" s="32"/>
      <c r="F39" s="32"/>
      <c r="G39" s="32"/>
      <c r="H39" s="43" t="s">
        <v>48</v>
      </c>
      <c r="I39" s="44" t="s">
        <v>70</v>
      </c>
      <c r="J39" s="44">
        <v>1</v>
      </c>
      <c r="K39" s="44" t="s">
        <v>42</v>
      </c>
      <c r="L39" s="46"/>
      <c r="M39" s="46"/>
      <c r="N39" s="46"/>
      <c r="O39" s="31"/>
      <c r="P39" s="48"/>
      <c r="Q39" s="31"/>
      <c r="R39" s="48"/>
      <c r="S39" s="46"/>
    </row>
    <row r="40" spans="1:19" ht="29.45" customHeight="1" x14ac:dyDescent="0.25">
      <c r="A40" s="32"/>
      <c r="B40" s="46"/>
      <c r="C40" s="46"/>
      <c r="D40" s="46"/>
      <c r="E40" s="32"/>
      <c r="F40" s="32"/>
      <c r="G40" s="32"/>
      <c r="H40" s="47"/>
      <c r="I40" s="44" t="s">
        <v>46</v>
      </c>
      <c r="J40" s="44">
        <v>60</v>
      </c>
      <c r="K40" s="44" t="s">
        <v>47</v>
      </c>
      <c r="L40" s="46"/>
      <c r="M40" s="46"/>
      <c r="N40" s="46"/>
      <c r="O40" s="31"/>
      <c r="P40" s="48"/>
      <c r="Q40" s="31"/>
      <c r="R40" s="48"/>
      <c r="S40" s="46"/>
    </row>
    <row r="41" spans="1:19" ht="29.45" customHeight="1" x14ac:dyDescent="0.25">
      <c r="A41" s="32"/>
      <c r="B41" s="46"/>
      <c r="C41" s="46"/>
      <c r="D41" s="46"/>
      <c r="E41" s="32"/>
      <c r="F41" s="32"/>
      <c r="G41" s="32"/>
      <c r="H41" s="43" t="s">
        <v>40</v>
      </c>
      <c r="I41" s="44" t="s">
        <v>70</v>
      </c>
      <c r="J41" s="44">
        <v>1</v>
      </c>
      <c r="K41" s="44" t="s">
        <v>42</v>
      </c>
      <c r="L41" s="46"/>
      <c r="M41" s="46"/>
      <c r="N41" s="46"/>
      <c r="O41" s="31"/>
      <c r="P41" s="48"/>
      <c r="Q41" s="31"/>
      <c r="R41" s="48"/>
      <c r="S41" s="46"/>
    </row>
    <row r="42" spans="1:19" ht="46.15" customHeight="1" x14ac:dyDescent="0.25">
      <c r="A42" s="33"/>
      <c r="B42" s="47"/>
      <c r="C42" s="47"/>
      <c r="D42" s="47"/>
      <c r="E42" s="33"/>
      <c r="F42" s="33"/>
      <c r="G42" s="33"/>
      <c r="H42" s="47"/>
      <c r="I42" s="27" t="s">
        <v>46</v>
      </c>
      <c r="J42" s="27">
        <v>20</v>
      </c>
      <c r="K42" s="27" t="s">
        <v>47</v>
      </c>
      <c r="L42" s="47"/>
      <c r="M42" s="47"/>
      <c r="N42" s="47"/>
      <c r="O42" s="34"/>
      <c r="P42" s="49"/>
      <c r="Q42" s="34"/>
      <c r="R42" s="49"/>
      <c r="S42" s="47"/>
    </row>
    <row r="43" spans="1:19" ht="178.9" customHeight="1" x14ac:dyDescent="0.25">
      <c r="A43" s="25">
        <v>6</v>
      </c>
      <c r="B43" s="25">
        <v>1</v>
      </c>
      <c r="C43" s="25">
        <v>4</v>
      </c>
      <c r="D43" s="25">
        <v>2</v>
      </c>
      <c r="E43" s="26" t="s">
        <v>94</v>
      </c>
      <c r="F43" s="26" t="s">
        <v>95</v>
      </c>
      <c r="G43" s="26" t="s">
        <v>96</v>
      </c>
      <c r="H43" s="26" t="s">
        <v>97</v>
      </c>
      <c r="I43" s="27" t="s">
        <v>98</v>
      </c>
      <c r="J43" s="27">
        <v>2</v>
      </c>
      <c r="K43" s="27" t="s">
        <v>99</v>
      </c>
      <c r="L43" s="26" t="s">
        <v>100</v>
      </c>
      <c r="M43" s="50" t="s">
        <v>83</v>
      </c>
      <c r="N43" s="26"/>
      <c r="O43" s="29">
        <v>30000</v>
      </c>
      <c r="P43" s="26"/>
      <c r="Q43" s="29">
        <f>O43</f>
        <v>30000</v>
      </c>
      <c r="R43" s="51"/>
      <c r="S43" s="26" t="s">
        <v>93</v>
      </c>
    </row>
    <row r="44" spans="1:19" ht="144.6" customHeight="1" x14ac:dyDescent="0.25">
      <c r="A44" s="31"/>
      <c r="B44" s="31"/>
      <c r="C44" s="31"/>
      <c r="D44" s="31"/>
      <c r="E44" s="32"/>
      <c r="F44" s="32"/>
      <c r="G44" s="32"/>
      <c r="H44" s="33"/>
      <c r="I44" s="27" t="s">
        <v>50</v>
      </c>
      <c r="J44" s="27">
        <v>50</v>
      </c>
      <c r="K44" s="27" t="s">
        <v>101</v>
      </c>
      <c r="L44" s="32"/>
      <c r="M44" s="52"/>
      <c r="N44" s="32"/>
      <c r="O44" s="31"/>
      <c r="P44" s="32"/>
      <c r="Q44" s="31"/>
      <c r="R44" s="32"/>
      <c r="S44" s="32"/>
    </row>
    <row r="45" spans="1:19" ht="245.45" customHeight="1" x14ac:dyDescent="0.25">
      <c r="A45" s="31"/>
      <c r="B45" s="31"/>
      <c r="C45" s="31"/>
      <c r="D45" s="31"/>
      <c r="E45" s="32"/>
      <c r="F45" s="32"/>
      <c r="G45" s="32"/>
      <c r="H45" s="27" t="s">
        <v>102</v>
      </c>
      <c r="I45" s="27" t="s">
        <v>103</v>
      </c>
      <c r="J45" s="53">
        <v>24000</v>
      </c>
      <c r="K45" s="27" t="s">
        <v>42</v>
      </c>
      <c r="L45" s="32"/>
      <c r="M45" s="52"/>
      <c r="N45" s="32"/>
      <c r="O45" s="31"/>
      <c r="P45" s="32"/>
      <c r="Q45" s="31"/>
      <c r="R45" s="32"/>
      <c r="S45" s="32"/>
    </row>
    <row r="46" spans="1:19" ht="79.150000000000006" customHeight="1" x14ac:dyDescent="0.25">
      <c r="A46" s="25">
        <v>7</v>
      </c>
      <c r="B46" s="25">
        <v>1</v>
      </c>
      <c r="C46" s="25">
        <v>4</v>
      </c>
      <c r="D46" s="25">
        <v>5</v>
      </c>
      <c r="E46" s="26" t="s">
        <v>104</v>
      </c>
      <c r="F46" s="26" t="s">
        <v>105</v>
      </c>
      <c r="G46" s="26" t="s">
        <v>106</v>
      </c>
      <c r="H46" s="25" t="s">
        <v>107</v>
      </c>
      <c r="I46" s="54" t="s">
        <v>108</v>
      </c>
      <c r="J46" s="27">
        <v>1</v>
      </c>
      <c r="K46" s="28" t="s">
        <v>42</v>
      </c>
      <c r="L46" s="26" t="s">
        <v>109</v>
      </c>
      <c r="M46" s="25" t="s">
        <v>110</v>
      </c>
      <c r="N46" s="25"/>
      <c r="O46" s="29">
        <v>45000</v>
      </c>
      <c r="P46" s="55"/>
      <c r="Q46" s="29">
        <v>45000</v>
      </c>
      <c r="R46" s="25"/>
      <c r="S46" s="26" t="s">
        <v>93</v>
      </c>
    </row>
    <row r="47" spans="1:19" ht="66.599999999999994" customHeight="1" x14ac:dyDescent="0.25">
      <c r="A47" s="34"/>
      <c r="B47" s="34"/>
      <c r="C47" s="34"/>
      <c r="D47" s="34"/>
      <c r="E47" s="33"/>
      <c r="F47" s="33"/>
      <c r="G47" s="33"/>
      <c r="H47" s="34"/>
      <c r="I47" s="54" t="s">
        <v>50</v>
      </c>
      <c r="J47" s="27">
        <v>80</v>
      </c>
      <c r="K47" s="28" t="s">
        <v>47</v>
      </c>
      <c r="L47" s="33"/>
      <c r="M47" s="34"/>
      <c r="N47" s="34"/>
      <c r="O47" s="31"/>
      <c r="P47" s="56"/>
      <c r="Q47" s="31"/>
      <c r="R47" s="34"/>
      <c r="S47" s="33"/>
    </row>
    <row r="48" spans="1:19" ht="49.9" customHeight="1" x14ac:dyDescent="0.25">
      <c r="A48" s="35">
        <v>8</v>
      </c>
      <c r="B48" s="35">
        <v>1</v>
      </c>
      <c r="C48" s="35">
        <v>4</v>
      </c>
      <c r="D48" s="35">
        <v>5</v>
      </c>
      <c r="E48" s="36" t="s">
        <v>111</v>
      </c>
      <c r="F48" s="36" t="s">
        <v>112</v>
      </c>
      <c r="G48" s="36" t="s">
        <v>113</v>
      </c>
      <c r="H48" s="57" t="s">
        <v>114</v>
      </c>
      <c r="I48" s="27" t="s">
        <v>76</v>
      </c>
      <c r="J48" s="28">
        <v>5</v>
      </c>
      <c r="K48" s="28" t="s">
        <v>42</v>
      </c>
      <c r="L48" s="36" t="s">
        <v>115</v>
      </c>
      <c r="M48" s="35" t="s">
        <v>116</v>
      </c>
      <c r="N48" s="35"/>
      <c r="O48" s="58">
        <v>25000</v>
      </c>
      <c r="P48" s="58"/>
      <c r="Q48" s="58">
        <v>25000</v>
      </c>
      <c r="R48" s="35"/>
      <c r="S48" s="36" t="s">
        <v>93</v>
      </c>
    </row>
    <row r="49" spans="1:19" ht="44.45" customHeight="1" x14ac:dyDescent="0.25">
      <c r="A49" s="35"/>
      <c r="B49" s="35"/>
      <c r="C49" s="35"/>
      <c r="D49" s="35"/>
      <c r="E49" s="36"/>
      <c r="F49" s="36"/>
      <c r="G49" s="36"/>
      <c r="H49" s="59"/>
      <c r="I49" s="27" t="s">
        <v>50</v>
      </c>
      <c r="J49" s="28">
        <v>50</v>
      </c>
      <c r="K49" s="28" t="s">
        <v>47</v>
      </c>
      <c r="L49" s="36"/>
      <c r="M49" s="35"/>
      <c r="N49" s="35"/>
      <c r="O49" s="58"/>
      <c r="P49" s="58"/>
      <c r="Q49" s="58"/>
      <c r="R49" s="35"/>
      <c r="S49" s="36"/>
    </row>
    <row r="51" spans="1:19" ht="0.6" hidden="1" customHeight="1" x14ac:dyDescent="0.25"/>
    <row r="52" spans="1:19" ht="27.6" hidden="1" customHeight="1" x14ac:dyDescent="0.25"/>
    <row r="53" spans="1:19" ht="23.45" customHeight="1" x14ac:dyDescent="0.25">
      <c r="N53" s="60"/>
      <c r="O53" s="61"/>
      <c r="P53" s="62" t="s">
        <v>117</v>
      </c>
      <c r="Q53" s="63"/>
      <c r="R53" s="64"/>
    </row>
    <row r="54" spans="1:19" ht="16.149999999999999" customHeight="1" x14ac:dyDescent="0.25">
      <c r="N54" s="65"/>
      <c r="O54" s="66"/>
      <c r="P54" s="67" t="s">
        <v>118</v>
      </c>
      <c r="Q54" s="68" t="s">
        <v>119</v>
      </c>
      <c r="R54" s="69"/>
    </row>
    <row r="55" spans="1:19" s="5" customFormat="1" ht="16.149999999999999" customHeight="1" x14ac:dyDescent="0.25">
      <c r="B55" s="2"/>
      <c r="C55" s="2"/>
      <c r="D55" s="2"/>
      <c r="F55"/>
      <c r="G55"/>
      <c r="N55" s="70"/>
      <c r="O55" s="71"/>
      <c r="P55" s="72"/>
      <c r="Q55" s="73">
        <v>2022</v>
      </c>
      <c r="R55" s="74">
        <v>2023</v>
      </c>
    </row>
    <row r="56" spans="1:19" s="5" customFormat="1" ht="23.45" customHeight="1" x14ac:dyDescent="0.25">
      <c r="B56" s="2"/>
      <c r="C56" s="2"/>
      <c r="D56" s="2"/>
      <c r="F56"/>
      <c r="G56"/>
      <c r="N56" s="62" t="s">
        <v>120</v>
      </c>
      <c r="O56" s="64"/>
      <c r="P56" s="75">
        <v>8</v>
      </c>
      <c r="Q56" s="76">
        <f>Q48+Q46+Q43+Q37+Q31+Q18+Q10+Q6</f>
        <v>750000</v>
      </c>
      <c r="R56" s="77">
        <v>0</v>
      </c>
    </row>
  </sheetData>
  <mergeCells count="162">
    <mergeCell ref="N56:O56"/>
    <mergeCell ref="P48:P49"/>
    <mergeCell ref="Q48:Q49"/>
    <mergeCell ref="R48:R49"/>
    <mergeCell ref="S48:S49"/>
    <mergeCell ref="N53:O55"/>
    <mergeCell ref="P53:R53"/>
    <mergeCell ref="P54:P55"/>
    <mergeCell ref="Q54:R54"/>
    <mergeCell ref="G48:G49"/>
    <mergeCell ref="H48:H49"/>
    <mergeCell ref="L48:L49"/>
    <mergeCell ref="M48:M49"/>
    <mergeCell ref="N48:N49"/>
    <mergeCell ref="O48:O49"/>
    <mergeCell ref="P46:P47"/>
    <mergeCell ref="Q46:Q47"/>
    <mergeCell ref="R46:R47"/>
    <mergeCell ref="S46:S47"/>
    <mergeCell ref="A48:A49"/>
    <mergeCell ref="B48:B49"/>
    <mergeCell ref="C48:C49"/>
    <mergeCell ref="D48:D49"/>
    <mergeCell ref="E48:E49"/>
    <mergeCell ref="F48:F49"/>
    <mergeCell ref="G46:G47"/>
    <mergeCell ref="H46:H47"/>
    <mergeCell ref="L46:L47"/>
    <mergeCell ref="M46:M47"/>
    <mergeCell ref="N46:N47"/>
    <mergeCell ref="O46:O47"/>
    <mergeCell ref="P43:P45"/>
    <mergeCell ref="Q43:Q45"/>
    <mergeCell ref="R43:R45"/>
    <mergeCell ref="S43:S45"/>
    <mergeCell ref="A46:A47"/>
    <mergeCell ref="B46:B47"/>
    <mergeCell ref="C46:C47"/>
    <mergeCell ref="D46:D47"/>
    <mergeCell ref="E46:E47"/>
    <mergeCell ref="F46:F47"/>
    <mergeCell ref="G43:G45"/>
    <mergeCell ref="H43:H44"/>
    <mergeCell ref="L43:L45"/>
    <mergeCell ref="M43:M45"/>
    <mergeCell ref="N43:N45"/>
    <mergeCell ref="O43:O45"/>
    <mergeCell ref="A43:A45"/>
    <mergeCell ref="B43:B45"/>
    <mergeCell ref="C43:C45"/>
    <mergeCell ref="D43:D45"/>
    <mergeCell ref="E43:E45"/>
    <mergeCell ref="F43:F45"/>
    <mergeCell ref="P37:P42"/>
    <mergeCell ref="Q37:Q42"/>
    <mergeCell ref="R37:R42"/>
    <mergeCell ref="S37:S42"/>
    <mergeCell ref="H39:H40"/>
    <mergeCell ref="H41:H42"/>
    <mergeCell ref="G37:G42"/>
    <mergeCell ref="H37:H38"/>
    <mergeCell ref="L37:L42"/>
    <mergeCell ref="M37:M42"/>
    <mergeCell ref="N37:N42"/>
    <mergeCell ref="O37:O42"/>
    <mergeCell ref="A37:A42"/>
    <mergeCell ref="B37:B42"/>
    <mergeCell ref="C37:C42"/>
    <mergeCell ref="D37:D42"/>
    <mergeCell ref="E37:E42"/>
    <mergeCell ref="F37:F42"/>
    <mergeCell ref="P31:P36"/>
    <mergeCell ref="Q31:Q36"/>
    <mergeCell ref="R31:R36"/>
    <mergeCell ref="S31:S36"/>
    <mergeCell ref="H33:H34"/>
    <mergeCell ref="H35:H36"/>
    <mergeCell ref="G31:G36"/>
    <mergeCell ref="H31:H32"/>
    <mergeCell ref="L31:L36"/>
    <mergeCell ref="M31:M36"/>
    <mergeCell ref="N31:N36"/>
    <mergeCell ref="O31:O36"/>
    <mergeCell ref="A31:A36"/>
    <mergeCell ref="B31:B36"/>
    <mergeCell ref="C31:C36"/>
    <mergeCell ref="D31:D36"/>
    <mergeCell ref="E31:E36"/>
    <mergeCell ref="F31:F36"/>
    <mergeCell ref="P18:P30"/>
    <mergeCell ref="Q18:Q30"/>
    <mergeCell ref="R18:R30"/>
    <mergeCell ref="S18:S30"/>
    <mergeCell ref="H20:H21"/>
    <mergeCell ref="H22:H24"/>
    <mergeCell ref="H25:H26"/>
    <mergeCell ref="H27:H30"/>
    <mergeCell ref="I27:I30"/>
    <mergeCell ref="J27:J30"/>
    <mergeCell ref="G18:G30"/>
    <mergeCell ref="H18:H19"/>
    <mergeCell ref="L18:L30"/>
    <mergeCell ref="M18:M30"/>
    <mergeCell ref="N18:N30"/>
    <mergeCell ref="O18:O30"/>
    <mergeCell ref="K27:K30"/>
    <mergeCell ref="A18:A30"/>
    <mergeCell ref="B18:B30"/>
    <mergeCell ref="C18:C30"/>
    <mergeCell ref="D18:D30"/>
    <mergeCell ref="E18:E30"/>
    <mergeCell ref="F18:F30"/>
    <mergeCell ref="Q10:Q17"/>
    <mergeCell ref="R10:R17"/>
    <mergeCell ref="S10:S17"/>
    <mergeCell ref="H11:H12"/>
    <mergeCell ref="H13:H14"/>
    <mergeCell ref="H15:H16"/>
    <mergeCell ref="G10:G17"/>
    <mergeCell ref="L10:L17"/>
    <mergeCell ref="M10:M17"/>
    <mergeCell ref="N10:N17"/>
    <mergeCell ref="O10:O17"/>
    <mergeCell ref="P10:P17"/>
    <mergeCell ref="A10:A17"/>
    <mergeCell ref="B10:B17"/>
    <mergeCell ref="C10:C17"/>
    <mergeCell ref="D10:D17"/>
    <mergeCell ref="E10:E17"/>
    <mergeCell ref="F10:F17"/>
    <mergeCell ref="O6:O9"/>
    <mergeCell ref="P6:P9"/>
    <mergeCell ref="Q6:Q9"/>
    <mergeCell ref="R6:R9"/>
    <mergeCell ref="S6:S9"/>
    <mergeCell ref="H8:H9"/>
    <mergeCell ref="F6:F9"/>
    <mergeCell ref="G6:G9"/>
    <mergeCell ref="H6:H7"/>
    <mergeCell ref="L6:L9"/>
    <mergeCell ref="M6:M9"/>
    <mergeCell ref="N6:N9"/>
    <mergeCell ref="L3:L4"/>
    <mergeCell ref="M3:N3"/>
    <mergeCell ref="O3:P3"/>
    <mergeCell ref="Q3:R3"/>
    <mergeCell ref="S3:S4"/>
    <mergeCell ref="A6:A9"/>
    <mergeCell ref="B6:B9"/>
    <mergeCell ref="C6:C9"/>
    <mergeCell ref="D6:D9"/>
    <mergeCell ref="E6:E9"/>
    <mergeCell ref="L2:S2"/>
    <mergeCell ref="A3:A4"/>
    <mergeCell ref="B3:B4"/>
    <mergeCell ref="C3:C4"/>
    <mergeCell ref="D3:D4"/>
    <mergeCell ref="E3:E4"/>
    <mergeCell ref="F3:F4"/>
    <mergeCell ref="G3:G4"/>
    <mergeCell ref="H3:H4"/>
    <mergeCell ref="I3:K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Kujawsko-Pomorski ODR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2022-08-26T08:03:29Z</dcterms:created>
  <dcterms:modified xsi:type="dcterms:W3CDTF">2022-08-26T08:03:30Z</dcterms:modified>
</cp:coreProperties>
</file>