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64011"/>
  <mc:AlternateContent xmlns:mc="http://schemas.openxmlformats.org/markup-compatibility/2006">
    <mc:Choice Requires="x15">
      <x15ac:absPath xmlns:x15ac="http://schemas.microsoft.com/office/spreadsheetml/2010/11/ac" url="C:\Users\kwiatek\Documents\"/>
    </mc:Choice>
  </mc:AlternateContent>
  <bookViews>
    <workbookView xWindow="0" yWindow="0" windowWidth="28800" windowHeight="11700"/>
  </bookViews>
  <sheets>
    <sheet name="Lubelska JR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1" i="1" l="1"/>
</calcChain>
</file>

<file path=xl/sharedStrings.xml><?xml version="1.0" encoding="utf-8"?>
<sst xmlns="http://schemas.openxmlformats.org/spreadsheetml/2006/main" count="108" uniqueCount="85">
  <si>
    <r>
      <t>Plan operacyjny KSOW na lata 2022-2023 (z wyłączeniem działania 8 Plan komunikacyjny) - Województwo Lubelskie</t>
    </r>
    <r>
      <rPr>
        <b/>
        <i/>
        <sz val="14"/>
        <rFont val="Calibri"/>
        <family val="2"/>
        <charset val="238"/>
        <scheme val="minor"/>
      </rPr>
      <t xml:space="preserve"> </t>
    </r>
    <r>
      <rPr>
        <b/>
        <sz val="14"/>
        <rFont val="Calibri"/>
        <family val="2"/>
        <charset val="238"/>
        <scheme val="minor"/>
      </rPr>
      <t>- maj 2022</t>
    </r>
  </si>
  <si>
    <t>Lp.</t>
  </si>
  <si>
    <t>Priorytet PROW</t>
  </si>
  <si>
    <t>Cel KSOW</t>
  </si>
  <si>
    <t>Działanie KSOW</t>
  </si>
  <si>
    <t>Nazwa/tytuł operacji</t>
  </si>
  <si>
    <t>Cel operacji</t>
  </si>
  <si>
    <t>Przedmiot operacji</t>
  </si>
  <si>
    <t>Forma realizacji operacji</t>
  </si>
  <si>
    <t>Wskaźniki monitorowania realizacji operacji</t>
  </si>
  <si>
    <t>Grupa docelowa</t>
  </si>
  <si>
    <t>Harmonogram / termin realizacji 
(w ujęciu kwartalnym)</t>
  </si>
  <si>
    <t>Budżet brutto operacji  
(w zł)</t>
  </si>
  <si>
    <t>Koszt kwalifikowalny operacji (w zł)</t>
  </si>
  <si>
    <t>Wnioskodawca</t>
  </si>
  <si>
    <t>Nazwa wskaźnika</t>
  </si>
  <si>
    <t>Wartość</t>
  </si>
  <si>
    <t xml:space="preserve">Jednostka miary 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</si>
  <si>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</si>
  <si>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</si>
  <si>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</si>
  <si>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</si>
  <si>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</si>
  <si>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</si>
  <si>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</si>
  <si>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</si>
  <si>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</si>
  <si>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</si>
  <si>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</si>
  <si>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</si>
  <si>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</si>
  <si>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</si>
  <si>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</si>
  <si>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</si>
  <si>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</si>
  <si>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</si>
  <si>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</si>
  <si>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VI</t>
  </si>
  <si>
    <t>Kobieta Gospodarna Wyjątkowa</t>
  </si>
  <si>
    <t xml:space="preserve">Celem operacji jest wspieranie rozwoju obszarów wiejskich poprzez aktywizację mieszkańców wsi, ułatwianie  wymiany wiedzy pomiędzy uczestnikami wydarzenia, promocję tradycji ludowej i dziedzictwa kulturowego wsi oraz gromadzenie i przekazywanie dobrych praktyk w publikacjach lub materiałach drukowanych </t>
  </si>
  <si>
    <t>Przedmiotem operacji jest organizacja konkursu promującego dziedzictwo kulinarne raz tradycyjnej sztuki ludowej,  wydanie publikacji zawierającej nagrodzone przepisy na potrawy  tradycyjne i regionalne wyłonione podczas konkursu.</t>
  </si>
  <si>
    <t>opracowanie, druk</t>
  </si>
  <si>
    <t>nakład</t>
  </si>
  <si>
    <t>szt.</t>
  </si>
  <si>
    <t>mieszkańcy obszarów wiejskich, Koła Gospodyń Wiejskich, Stowarzyszenia działające na obszarach wiejskich, przedstawiciele   samorządów</t>
  </si>
  <si>
    <t>I, II, III</t>
  </si>
  <si>
    <t>Województwo Lubelskie</t>
  </si>
  <si>
    <t>konkurs</t>
  </si>
  <si>
    <t>liczba konkursów</t>
  </si>
  <si>
    <t xml:space="preserve">szt. </t>
  </si>
  <si>
    <t>wydarzenie</t>
  </si>
  <si>
    <t>liczba uczestników</t>
  </si>
  <si>
    <t>osoba</t>
  </si>
  <si>
    <t xml:space="preserve">Lubelskie rowerowe z KSOW-em </t>
  </si>
  <si>
    <t>Celem operacji jest zwiększenie udziału zainteresowanych stron we wdrażaniu inicjatyw na rzecz rozwoju obszarów wiejskich.  Promocja walorów przyrodniczych i turystycznych regionu.</t>
  </si>
  <si>
    <t xml:space="preserve">Przedmiotem operacji jest organizacja rajdu rowerowego po ścieżkach rowerowych sfinansowanych z PROW 2014-2020 w województwie lubelskim. </t>
  </si>
  <si>
    <t>mieszkańcy obszarów wiejskich</t>
  </si>
  <si>
    <t>III, IV</t>
  </si>
  <si>
    <t>I</t>
  </si>
  <si>
    <t>Wojewódzkie Święto Ziół</t>
  </si>
  <si>
    <t xml:space="preserve">Celem operacji jest aktywizacja mieszkańców obszarów wiejskich w celu tworzenia partnerstw na rzecz realizacji projektów nakierowanych na rozwój tych obszarów, realizacji wspólnych inwestycji. Promocja jakości życia na wsi lub promocja wsi jako miejsca do życia i rozwoju zawodowego oraz zachowania dziedzictwa kulturowego. </t>
  </si>
  <si>
    <t xml:space="preserve">Przedmiotem operacji jest organizacja konkursów związanych z ziłami. Pokaz kulinarny  wraz z  degustacją produktów tradycyjnych wpisanych na LPT. Otwarte warsztaty z plecenia wianków z wykorzystaniem  ziół. Na wydarzeniu będzie punkt informacyjny dotyczący funduszy unijnych. </t>
  </si>
  <si>
    <t xml:space="preserve">konkurs </t>
  </si>
  <si>
    <t>stowarzyszenia, mieszkańcy obszarów wiejskich, producenci, rolnicy</t>
  </si>
  <si>
    <t>III</t>
  </si>
  <si>
    <t>liczba uczestników konkursów</t>
  </si>
  <si>
    <t>min. 10 max. 50</t>
  </si>
  <si>
    <t>warsztaty</t>
  </si>
  <si>
    <t xml:space="preserve">liczba warsztatów </t>
  </si>
  <si>
    <t>pokaz kulinarny</t>
  </si>
  <si>
    <t>liczba pokazów</t>
  </si>
  <si>
    <t xml:space="preserve"> Agroturystyka szansą na rozwój obszarów wiejskich</t>
  </si>
  <si>
    <t>Celem operacji jest wzrost świadomości mieszkańców obszarów wiejskich w obszarze polityki rozwoju obszarów wiejskich w zakresie przedsięwzięć mających wpływ na rozwój  obszarów poprzez zaprezentowanie przykładów wykorzystania funduszy UE. Wyjazd studyjny ma służyć upowszechnianiu wiedzy o zrealizowanych projektach wpływających na polepszenie warunków na obszarach wiejskich. Wyjazd studyjny umożliwi przeniesienie dobrych praktyk z innych regionów.</t>
  </si>
  <si>
    <t xml:space="preserve">Przedmiotem operacji jest zorganizowanie wyjazdu studyjnego zagranicznego mającego na celu wymianę dobrych praktyk w zakresie rozwoju obszarów wiejskich, a w szczególności agroturystyki. </t>
  </si>
  <si>
    <t>wyjazd studyjny zagraniczny</t>
  </si>
  <si>
    <t>przedsiębiorcy, rolnicy, beneficjenci PROW 2014-2020</t>
  </si>
  <si>
    <t>Konkurs Wielkanocny</t>
  </si>
  <si>
    <t>Celem operacji jest aktywizacja mieszkańców obszarów wiejskich, promocja tradycji ludowej i dziedzictwa kulturowego wsi, pielęgnacja tradycji, pobudzanie inwencji i wyobraźni uczestników, wspieranie amatorskiej twórczości artystycznej na terenie województwa lubelskiego.</t>
  </si>
  <si>
    <t>Przedmiotem operacji jest przeprowadzenie konkursu rękodzielniczego w trzech kategoriach: a) „Najpiękniejsza Palma Wielkanocna”, b) „Najpiękniejszy Stroik Wielkanocny” c) „Najpiękniejsza Pisanka”.  Podczas uroczystego wręczenia nagród przekazane zostanie po 25 równorzędnych nagród finansowych w każdej z kategorii.</t>
  </si>
  <si>
    <t>I, II</t>
  </si>
  <si>
    <t>liczba kategorii</t>
  </si>
  <si>
    <t>Operacje własne</t>
  </si>
  <si>
    <t>Liczba</t>
  </si>
  <si>
    <t>Kwota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</si>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</sst>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4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sz val="10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Alignment="1">
      <alignment horizontal="center"/>
    </xf>
    <xf numFmtId="4" fontId="0" fillId="0" borderId="0" xfId="0" applyNumberFormat="1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right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7" fillId="0" borderId="5" xfId="0" applyFont="1" applyBorder="1"/>
    <xf numFmtId="4" fontId="5" fillId="2" borderId="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6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/>
    </xf>
    <xf numFmtId="0" fontId="6" fillId="2" borderId="6" xfId="0" applyFont="1" applyFill="1" applyBorder="1" applyAlignment="1">
      <alignment vertical="center"/>
    </xf>
    <xf numFmtId="4" fontId="5" fillId="2" borderId="3" xfId="0" applyNumberFormat="1" applyFont="1" applyFill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7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4" fontId="0" fillId="0" borderId="7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4" fontId="0" fillId="0" borderId="6" xfId="0" applyNumberFormat="1" applyBorder="1" applyAlignment="1">
      <alignment horizontal="center" vertical="center"/>
    </xf>
    <xf numFmtId="4" fontId="0" fillId="0" borderId="3" xfId="0" applyNumberFormat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7" xfId="0" applyNumberFormat="1" applyBorder="1" applyAlignment="1">
      <alignment horizontal="center" vertical="center" wrapText="1"/>
    </xf>
    <xf numFmtId="4" fontId="0" fillId="0" borderId="6" xfId="0" applyNumberForma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0" fontId="0" fillId="4" borderId="3" xfId="0" applyFill="1" applyBorder="1" applyAlignment="1">
      <alignment horizontal="center"/>
    </xf>
    <xf numFmtId="0" fontId="0" fillId="0" borderId="3" xfId="0" applyBorder="1" applyAlignment="1">
      <alignment horizontal="center"/>
    </xf>
    <xf numFmtId="4" fontId="4" fillId="0" borderId="3" xfId="0" applyNumberFormat="1" applyFont="1" applyBorder="1" applyAlignment="1">
      <alignment horizontal="center" vertical="center"/>
    </xf>
    <xf numFmtId="164" fontId="0" fillId="0" borderId="3" xfId="0" applyNumberForma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S23"/>
  <sheetViews>
    <sheetView tabSelected="1" topLeftCell="A4" zoomScale="70" zoomScaleNormal="70" workbookViewId="0">
      <selection activeCell="J21" sqref="J21"/>
    </sheetView>
  </sheetViews>
  <sheetFormatPr defaultColWidth="9.140625" defaultRowHeight="15" x14ac:dyDescent="0.25"/>
  <cols>
    <col min="1" max="1" width="5.28515625" style="3" customWidth="1"/>
    <col min="5" max="5" width="18.28515625" customWidth="1"/>
    <col min="6" max="6" width="54.42578125" customWidth="1"/>
    <col min="7" max="7" width="63.7109375" customWidth="1"/>
    <col min="8" max="8" width="14.42578125" customWidth="1"/>
    <col min="9" max="10" width="19" customWidth="1"/>
    <col min="11" max="11" width="16.85546875" customWidth="1"/>
    <col min="12" max="12" width="25.140625" customWidth="1"/>
    <col min="15" max="15" width="16.28515625" customWidth="1"/>
    <col min="16" max="16" width="15.85546875" customWidth="1"/>
    <col min="17" max="17" width="12.5703125" customWidth="1"/>
    <col min="18" max="18" width="13.42578125" customWidth="1"/>
    <col min="19" max="19" width="18.28515625" customWidth="1"/>
  </cols>
  <sheetData>
    <row r="1" spans="1:19" ht="18.75" x14ac:dyDescent="0.3">
      <c r="A1" s="1" t="s">
        <v>0</v>
      </c>
      <c r="E1" s="2"/>
      <c r="F1" s="2"/>
      <c r="L1" s="3"/>
      <c r="O1" s="4"/>
      <c r="P1" s="5"/>
      <c r="Q1" s="4"/>
      <c r="R1" s="4"/>
    </row>
    <row r="2" spans="1:19" x14ac:dyDescent="0.25">
      <c r="A2" s="6"/>
      <c r="E2" s="2"/>
      <c r="F2" s="2"/>
      <c r="L2" s="7"/>
      <c r="M2" s="7"/>
      <c r="N2" s="7"/>
      <c r="O2" s="7"/>
      <c r="P2" s="7"/>
      <c r="Q2" s="7"/>
      <c r="R2" s="7"/>
      <c r="S2" s="7"/>
    </row>
    <row r="3" spans="1:19" ht="45.75" customHeight="1" x14ac:dyDescent="0.25">
      <c r="A3" s="8" t="s">
        <v>1</v>
      </c>
      <c r="B3" s="9" t="s">
        <v>2</v>
      </c>
      <c r="C3" s="9" t="s">
        <v>3</v>
      </c>
      <c r="D3" s="9" t="s">
        <v>4</v>
      </c>
      <c r="E3" s="10" t="s">
        <v>5</v>
      </c>
      <c r="F3" s="10" t="s">
        <v>6</v>
      </c>
      <c r="G3" s="8" t="s">
        <v>7</v>
      </c>
      <c r="H3" s="9" t="s">
        <v>8</v>
      </c>
      <c r="I3" s="11" t="s">
        <v>9</v>
      </c>
      <c r="J3" s="11"/>
      <c r="K3" s="11"/>
      <c r="L3" s="8" t="s">
        <v>10</v>
      </c>
      <c r="M3" s="12" t="s">
        <v>11</v>
      </c>
      <c r="N3" s="13"/>
      <c r="O3" s="14" t="s">
        <v>12</v>
      </c>
      <c r="P3" s="14"/>
      <c r="Q3" s="14" t="s">
        <v>13</v>
      </c>
      <c r="R3" s="14"/>
      <c r="S3" s="8" t="s">
        <v>14</v>
      </c>
    </row>
    <row r="4" spans="1:19" x14ac:dyDescent="0.25">
      <c r="A4" s="15"/>
      <c r="B4" s="16"/>
      <c r="C4" s="16"/>
      <c r="D4" s="16"/>
      <c r="E4" s="17"/>
      <c r="F4" s="17"/>
      <c r="G4" s="15"/>
      <c r="H4" s="16"/>
      <c r="I4" s="18" t="s">
        <v>15</v>
      </c>
      <c r="J4" s="18" t="s">
        <v>16</v>
      </c>
      <c r="K4" s="18" t="s">
        <v>17</v>
      </c>
      <c r="L4" s="15"/>
      <c r="M4" s="19">
        <v>2022</v>
      </c>
      <c r="N4" s="19">
        <v>2023</v>
      </c>
      <c r="O4" s="20">
        <v>2022</v>
      </c>
      <c r="P4" s="20">
        <v>2023</v>
      </c>
      <c r="Q4" s="20">
        <v>2022</v>
      </c>
      <c r="R4" s="20">
        <v>2023</v>
      </c>
      <c r="S4" s="15"/>
    </row>
    <row r="5" spans="1:19" x14ac:dyDescent="0.25">
      <c r="A5" s="21" t="s">
        <v>18</v>
      </c>
      <c r="B5" s="18" t="s">
        <v>19</v>
      </c>
      <c r="C5" s="18" t="s">
        <v>20</v>
      </c>
      <c r="D5" s="18" t="s">
        <v>21</v>
      </c>
      <c r="E5" s="22" t="s">
        <v>22</v>
      </c>
      <c r="F5" s="22" t="s">
        <v>23</v>
      </c>
      <c r="G5" s="21" t="s">
        <v>24</v>
      </c>
      <c r="H5" s="21" t="s">
        <v>25</v>
      </c>
      <c r="I5" s="18" t="s">
        <v>26</v>
      </c>
      <c r="J5" s="18" t="s">
        <v>27</v>
      </c>
      <c r="K5" s="18" t="s">
        <v>28</v>
      </c>
      <c r="L5" s="21" t="s">
        <v>29</v>
      </c>
      <c r="M5" s="19" t="s">
        <v>30</v>
      </c>
      <c r="N5" s="19" t="s">
        <v>31</v>
      </c>
      <c r="O5" s="23" t="s">
        <v>32</v>
      </c>
      <c r="P5" s="23" t="s">
        <v>33</v>
      </c>
      <c r="Q5" s="23" t="s">
        <v>34</v>
      </c>
      <c r="R5" s="23" t="s">
        <v>35</v>
      </c>
      <c r="S5" s="21" t="s">
        <v>36</v>
      </c>
    </row>
    <row r="6" spans="1:19" s="29" customFormat="1" ht="69.75" customHeight="1" x14ac:dyDescent="0.25">
      <c r="A6" s="24">
        <v>1</v>
      </c>
      <c r="B6" s="24" t="s">
        <v>37</v>
      </c>
      <c r="C6" s="24">
        <v>1</v>
      </c>
      <c r="D6" s="24">
        <v>6</v>
      </c>
      <c r="E6" s="25" t="s">
        <v>38</v>
      </c>
      <c r="F6" s="25" t="s">
        <v>39</v>
      </c>
      <c r="G6" s="25" t="s">
        <v>40</v>
      </c>
      <c r="H6" s="26" t="s">
        <v>41</v>
      </c>
      <c r="I6" s="26" t="s">
        <v>42</v>
      </c>
      <c r="J6" s="26">
        <v>2000</v>
      </c>
      <c r="K6" s="27" t="s">
        <v>43</v>
      </c>
      <c r="L6" s="25" t="s">
        <v>44</v>
      </c>
      <c r="M6" s="24" t="s">
        <v>45</v>
      </c>
      <c r="N6" s="24"/>
      <c r="O6" s="28">
        <v>558813</v>
      </c>
      <c r="P6" s="24"/>
      <c r="Q6" s="28">
        <v>558813</v>
      </c>
      <c r="R6" s="24"/>
      <c r="S6" s="25" t="s">
        <v>46</v>
      </c>
    </row>
    <row r="7" spans="1:19" s="29" customFormat="1" ht="30" customHeight="1" x14ac:dyDescent="0.25">
      <c r="A7" s="30"/>
      <c r="B7" s="30"/>
      <c r="C7" s="30"/>
      <c r="D7" s="30"/>
      <c r="E7" s="31"/>
      <c r="F7" s="31"/>
      <c r="G7" s="31"/>
      <c r="H7" s="26" t="s">
        <v>47</v>
      </c>
      <c r="I7" s="26" t="s">
        <v>48</v>
      </c>
      <c r="J7" s="26">
        <v>2</v>
      </c>
      <c r="K7" s="26" t="s">
        <v>49</v>
      </c>
      <c r="L7" s="31"/>
      <c r="M7" s="30"/>
      <c r="N7" s="30"/>
      <c r="O7" s="32"/>
      <c r="P7" s="30"/>
      <c r="Q7" s="32"/>
      <c r="R7" s="30"/>
      <c r="S7" s="31"/>
    </row>
    <row r="8" spans="1:19" ht="45" customHeight="1" x14ac:dyDescent="0.25">
      <c r="A8" s="30"/>
      <c r="B8" s="30"/>
      <c r="C8" s="30"/>
      <c r="D8" s="30"/>
      <c r="E8" s="31"/>
      <c r="F8" s="31"/>
      <c r="G8" s="31"/>
      <c r="H8" s="26" t="s">
        <v>50</v>
      </c>
      <c r="I8" s="26" t="s">
        <v>51</v>
      </c>
      <c r="J8" s="26">
        <v>500</v>
      </c>
      <c r="K8" s="26" t="s">
        <v>52</v>
      </c>
      <c r="L8" s="33"/>
      <c r="M8" s="34"/>
      <c r="N8" s="34"/>
      <c r="O8" s="35"/>
      <c r="P8" s="34"/>
      <c r="Q8" s="35"/>
      <c r="R8" s="34"/>
      <c r="S8" s="33"/>
    </row>
    <row r="9" spans="1:19" ht="83.25" customHeight="1" x14ac:dyDescent="0.25">
      <c r="A9" s="26">
        <v>2</v>
      </c>
      <c r="B9" s="26" t="s">
        <v>37</v>
      </c>
      <c r="C9" s="26">
        <v>1</v>
      </c>
      <c r="D9" s="26">
        <v>13</v>
      </c>
      <c r="E9" s="26" t="s">
        <v>53</v>
      </c>
      <c r="F9" s="26" t="s">
        <v>54</v>
      </c>
      <c r="G9" s="26" t="s">
        <v>55</v>
      </c>
      <c r="H9" s="26" t="s">
        <v>50</v>
      </c>
      <c r="I9" s="26" t="s">
        <v>51</v>
      </c>
      <c r="J9" s="26">
        <v>40</v>
      </c>
      <c r="K9" s="26" t="s">
        <v>52</v>
      </c>
      <c r="L9" s="26" t="s">
        <v>56</v>
      </c>
      <c r="M9" s="26" t="s">
        <v>57</v>
      </c>
      <c r="N9" s="26"/>
      <c r="O9" s="36">
        <v>35000</v>
      </c>
      <c r="P9" s="26"/>
      <c r="Q9" s="36">
        <v>35000</v>
      </c>
      <c r="R9" s="26"/>
      <c r="S9" s="26" t="s">
        <v>46</v>
      </c>
    </row>
    <row r="10" spans="1:19" ht="30" customHeight="1" x14ac:dyDescent="0.25">
      <c r="A10" s="25">
        <v>3</v>
      </c>
      <c r="B10" s="25" t="s">
        <v>58</v>
      </c>
      <c r="C10" s="25">
        <v>3</v>
      </c>
      <c r="D10" s="25">
        <v>13</v>
      </c>
      <c r="E10" s="25" t="s">
        <v>59</v>
      </c>
      <c r="F10" s="25" t="s">
        <v>60</v>
      </c>
      <c r="G10" s="25" t="s">
        <v>61</v>
      </c>
      <c r="H10" s="25" t="s">
        <v>62</v>
      </c>
      <c r="I10" s="26" t="s">
        <v>48</v>
      </c>
      <c r="J10" s="26">
        <v>2</v>
      </c>
      <c r="K10" s="26" t="s">
        <v>43</v>
      </c>
      <c r="L10" s="25" t="s">
        <v>63</v>
      </c>
      <c r="M10" s="25" t="s">
        <v>64</v>
      </c>
      <c r="N10" s="25"/>
      <c r="O10" s="37">
        <v>16000</v>
      </c>
      <c r="P10" s="25"/>
      <c r="Q10" s="37">
        <v>16000</v>
      </c>
      <c r="R10" s="25"/>
      <c r="S10" s="25" t="s">
        <v>46</v>
      </c>
    </row>
    <row r="11" spans="1:19" ht="32.25" customHeight="1" x14ac:dyDescent="0.25">
      <c r="A11" s="31"/>
      <c r="B11" s="31"/>
      <c r="C11" s="31"/>
      <c r="D11" s="31"/>
      <c r="E11" s="31"/>
      <c r="F11" s="31"/>
      <c r="G11" s="31"/>
      <c r="H11" s="33"/>
      <c r="I11" s="38" t="s">
        <v>65</v>
      </c>
      <c r="J11" s="39" t="s">
        <v>66</v>
      </c>
      <c r="K11" s="38" t="s">
        <v>52</v>
      </c>
      <c r="L11" s="31"/>
      <c r="M11" s="31"/>
      <c r="N11" s="31"/>
      <c r="O11" s="40"/>
      <c r="P11" s="31"/>
      <c r="Q11" s="40"/>
      <c r="R11" s="31"/>
      <c r="S11" s="31"/>
    </row>
    <row r="12" spans="1:19" ht="30.75" customHeight="1" x14ac:dyDescent="0.25">
      <c r="A12" s="31"/>
      <c r="B12" s="31"/>
      <c r="C12" s="31"/>
      <c r="D12" s="31"/>
      <c r="E12" s="31"/>
      <c r="F12" s="31"/>
      <c r="G12" s="31"/>
      <c r="H12" s="26" t="s">
        <v>67</v>
      </c>
      <c r="I12" s="26" t="s">
        <v>68</v>
      </c>
      <c r="J12" s="26">
        <v>1</v>
      </c>
      <c r="K12" s="26" t="s">
        <v>43</v>
      </c>
      <c r="L12" s="31"/>
      <c r="M12" s="31"/>
      <c r="N12" s="31"/>
      <c r="O12" s="40"/>
      <c r="P12" s="31"/>
      <c r="Q12" s="40"/>
      <c r="R12" s="31"/>
      <c r="S12" s="31"/>
    </row>
    <row r="13" spans="1:19" ht="30" customHeight="1" x14ac:dyDescent="0.25">
      <c r="A13" s="33"/>
      <c r="B13" s="33"/>
      <c r="C13" s="33"/>
      <c r="D13" s="33"/>
      <c r="E13" s="33"/>
      <c r="F13" s="33"/>
      <c r="G13" s="33"/>
      <c r="H13" s="26" t="s">
        <v>69</v>
      </c>
      <c r="I13" s="26" t="s">
        <v>70</v>
      </c>
      <c r="J13" s="26">
        <v>1</v>
      </c>
      <c r="K13" s="26" t="s">
        <v>49</v>
      </c>
      <c r="L13" s="33"/>
      <c r="M13" s="33"/>
      <c r="N13" s="33"/>
      <c r="O13" s="41"/>
      <c r="P13" s="33"/>
      <c r="Q13" s="41"/>
      <c r="R13" s="33"/>
      <c r="S13" s="33"/>
    </row>
    <row r="14" spans="1:19" ht="135" x14ac:dyDescent="0.25">
      <c r="A14" s="26">
        <v>4</v>
      </c>
      <c r="B14" s="26" t="s">
        <v>58</v>
      </c>
      <c r="C14" s="26">
        <v>1</v>
      </c>
      <c r="D14" s="26">
        <v>9</v>
      </c>
      <c r="E14" s="26" t="s">
        <v>71</v>
      </c>
      <c r="F14" s="42" t="s">
        <v>72</v>
      </c>
      <c r="G14" s="42" t="s">
        <v>73</v>
      </c>
      <c r="H14" s="26" t="s">
        <v>74</v>
      </c>
      <c r="I14" s="26" t="s">
        <v>51</v>
      </c>
      <c r="J14" s="26">
        <v>35</v>
      </c>
      <c r="K14" s="26" t="s">
        <v>52</v>
      </c>
      <c r="L14" s="43" t="s">
        <v>75</v>
      </c>
      <c r="M14" s="26" t="s">
        <v>57</v>
      </c>
      <c r="N14" s="26"/>
      <c r="O14" s="36">
        <v>150000</v>
      </c>
      <c r="P14" s="26"/>
      <c r="Q14" s="36">
        <v>150000</v>
      </c>
      <c r="R14" s="26"/>
      <c r="S14" s="26" t="s">
        <v>46</v>
      </c>
    </row>
    <row r="15" spans="1:19" ht="60.75" customHeight="1" x14ac:dyDescent="0.25">
      <c r="A15" s="44">
        <v>5</v>
      </c>
      <c r="B15" s="44" t="s">
        <v>37</v>
      </c>
      <c r="C15" s="44">
        <v>5</v>
      </c>
      <c r="D15" s="44">
        <v>11</v>
      </c>
      <c r="E15" s="44" t="s">
        <v>76</v>
      </c>
      <c r="F15" s="45" t="s">
        <v>77</v>
      </c>
      <c r="G15" s="45" t="s">
        <v>78</v>
      </c>
      <c r="H15" s="44" t="s">
        <v>47</v>
      </c>
      <c r="I15" s="27" t="s">
        <v>48</v>
      </c>
      <c r="J15" s="27">
        <v>1</v>
      </c>
      <c r="K15" s="27" t="s">
        <v>43</v>
      </c>
      <c r="L15" s="25" t="s">
        <v>56</v>
      </c>
      <c r="M15" s="24" t="s">
        <v>79</v>
      </c>
      <c r="N15" s="24"/>
      <c r="O15" s="37">
        <v>40187</v>
      </c>
      <c r="P15" s="24"/>
      <c r="Q15" s="37">
        <v>40187</v>
      </c>
      <c r="R15" s="24"/>
      <c r="S15" s="25" t="s">
        <v>46</v>
      </c>
    </row>
    <row r="16" spans="1:19" ht="63.75" customHeight="1" x14ac:dyDescent="0.25">
      <c r="A16" s="44"/>
      <c r="B16" s="44"/>
      <c r="C16" s="44"/>
      <c r="D16" s="44"/>
      <c r="E16" s="44"/>
      <c r="F16" s="45"/>
      <c r="G16" s="45"/>
      <c r="H16" s="44"/>
      <c r="I16" s="26" t="s">
        <v>80</v>
      </c>
      <c r="J16" s="26">
        <v>3</v>
      </c>
      <c r="K16" s="26" t="s">
        <v>43</v>
      </c>
      <c r="L16" s="33"/>
      <c r="M16" s="34"/>
      <c r="N16" s="34"/>
      <c r="O16" s="41"/>
      <c r="P16" s="34"/>
      <c r="Q16" s="41"/>
      <c r="R16" s="34"/>
      <c r="S16" s="33"/>
    </row>
    <row r="17" spans="1:19" ht="15.75" customHeight="1" x14ac:dyDescent="0.25">
      <c r="A17" s="46"/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47"/>
      <c r="P17" s="46"/>
      <c r="Q17" s="47"/>
      <c r="R17" s="46"/>
      <c r="S17" s="46"/>
    </row>
    <row r="18" spans="1:19" ht="18.75" customHeight="1" x14ac:dyDescent="0.25">
      <c r="A18" s="46"/>
      <c r="B18" s="46"/>
      <c r="C18" s="46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8"/>
      <c r="O18" s="49" t="s">
        <v>81</v>
      </c>
      <c r="P18" s="49"/>
      <c r="Q18" s="49"/>
      <c r="R18" s="46"/>
      <c r="S18" s="46"/>
    </row>
    <row r="19" spans="1:19" x14ac:dyDescent="0.25">
      <c r="A19" s="46"/>
      <c r="B19" s="46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50"/>
      <c r="O19" s="49" t="s">
        <v>82</v>
      </c>
      <c r="P19" s="49" t="s">
        <v>83</v>
      </c>
      <c r="Q19" s="49"/>
      <c r="R19" s="46"/>
      <c r="S19" s="46"/>
    </row>
    <row r="20" spans="1:19" x14ac:dyDescent="0.25">
      <c r="A20" s="46"/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51"/>
      <c r="O20" s="49"/>
      <c r="P20" s="52">
        <v>2022</v>
      </c>
      <c r="Q20" s="52">
        <v>2023</v>
      </c>
      <c r="R20" s="46"/>
      <c r="S20" s="46"/>
    </row>
    <row r="21" spans="1:19" x14ac:dyDescent="0.25">
      <c r="A21" s="46"/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52" t="s">
        <v>84</v>
      </c>
      <c r="O21" s="53">
        <v>5</v>
      </c>
      <c r="P21" s="54">
        <f>Q15+Q14+Q10+Q9+Q6</f>
        <v>800000</v>
      </c>
      <c r="Q21" s="55"/>
      <c r="R21" s="46"/>
      <c r="S21" s="46"/>
    </row>
    <row r="22" spans="1:19" x14ac:dyDescent="0.25">
      <c r="A22" s="46"/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</row>
    <row r="23" spans="1:19" x14ac:dyDescent="0.25">
      <c r="A23" s="46"/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46"/>
      <c r="P23" s="46"/>
      <c r="Q23" s="46"/>
      <c r="R23" s="46"/>
      <c r="S23" s="46"/>
    </row>
  </sheetData>
  <mergeCells count="66">
    <mergeCell ref="P15:P16"/>
    <mergeCell ref="Q15:Q16"/>
    <mergeCell ref="R15:R16"/>
    <mergeCell ref="S15:S16"/>
    <mergeCell ref="N18:N20"/>
    <mergeCell ref="O18:Q18"/>
    <mergeCell ref="O19:O20"/>
    <mergeCell ref="P19:Q19"/>
    <mergeCell ref="G15:G16"/>
    <mergeCell ref="H15:H16"/>
    <mergeCell ref="L15:L16"/>
    <mergeCell ref="M15:M16"/>
    <mergeCell ref="N15:N16"/>
    <mergeCell ref="O15:O16"/>
    <mergeCell ref="P10:P13"/>
    <mergeCell ref="Q10:Q13"/>
    <mergeCell ref="R10:R13"/>
    <mergeCell ref="S10:S13"/>
    <mergeCell ref="A15:A16"/>
    <mergeCell ref="B15:B16"/>
    <mergeCell ref="C15:C16"/>
    <mergeCell ref="D15:D16"/>
    <mergeCell ref="E15:E16"/>
    <mergeCell ref="F15:F16"/>
    <mergeCell ref="G10:G13"/>
    <mergeCell ref="H10:H11"/>
    <mergeCell ref="L10:L13"/>
    <mergeCell ref="M10:M13"/>
    <mergeCell ref="N10:N13"/>
    <mergeCell ref="O10:O13"/>
    <mergeCell ref="P6:P8"/>
    <mergeCell ref="Q6:Q8"/>
    <mergeCell ref="R6:R8"/>
    <mergeCell ref="S6:S8"/>
    <mergeCell ref="A10:A13"/>
    <mergeCell ref="B10:B13"/>
    <mergeCell ref="C10:C13"/>
    <mergeCell ref="D10:D13"/>
    <mergeCell ref="E10:E13"/>
    <mergeCell ref="F10:F13"/>
    <mergeCell ref="F6:F8"/>
    <mergeCell ref="G6:G8"/>
    <mergeCell ref="L6:L8"/>
    <mergeCell ref="M6:M8"/>
    <mergeCell ref="N6:N8"/>
    <mergeCell ref="O6:O8"/>
    <mergeCell ref="L3:L4"/>
    <mergeCell ref="M3:N3"/>
    <mergeCell ref="O3:P3"/>
    <mergeCell ref="Q3:R3"/>
    <mergeCell ref="S3:S4"/>
    <mergeCell ref="A6:A8"/>
    <mergeCell ref="B6:B8"/>
    <mergeCell ref="C6:C8"/>
    <mergeCell ref="D6:D8"/>
    <mergeCell ref="E6:E8"/>
    <mergeCell ref="L2:S2"/>
    <mergeCell ref="A3:A4"/>
    <mergeCell ref="B3:B4"/>
    <mergeCell ref="C3:C4"/>
    <mergeCell ref="D3:D4"/>
    <mergeCell ref="E3:E4"/>
    <mergeCell ref="F3:F4"/>
    <mergeCell ref="G3:G4"/>
    <mergeCell ref="H3:H4"/>
    <mergeCell ref="I3:K3"/>
  </mergeCell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Lubelska JR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Kwiatkowski</dc:creator>
  <cp:lastModifiedBy>Krzysztof Kwiatkowski</cp:lastModifiedBy>
  <dcterms:created xsi:type="dcterms:W3CDTF">2022-08-26T08:03:22Z</dcterms:created>
  <dcterms:modified xsi:type="dcterms:W3CDTF">2022-08-26T08:03:22Z</dcterms:modified>
</cp:coreProperties>
</file>