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Lube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2" i="1" l="1"/>
</calcChain>
</file>

<file path=xl/sharedStrings.xml><?xml version="1.0" encoding="utf-8"?>
<sst xmlns="http://schemas.openxmlformats.org/spreadsheetml/2006/main" count="222" uniqueCount="118">
  <si>
    <r>
      <t>Plan operacyjny KSOW na lata 2022-2023 (z wyłączeniem działania 8 Plan komunikacyjny) - Lubelski Ośrodek Doradztwa Rolniczego w Końskowoli</t>
    </r>
    <r>
      <rPr>
        <b/>
        <i/>
        <sz val="14"/>
        <rFont val="Calibri"/>
        <family val="2"/>
        <charset val="238"/>
        <scheme val="minor"/>
      </rPr>
      <t xml:space="preserve"> </t>
    </r>
    <r>
      <rPr>
        <b/>
        <sz val="14"/>
        <rFont val="Calibri"/>
        <family val="2"/>
        <charset val="238"/>
        <scheme val="minor"/>
      </rPr>
      <t>- maj 2022</t>
    </r>
  </si>
  <si>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</si>
  <si>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</si>
  <si>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</si>
  <si>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</si>
  <si>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</si>
  <si>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</si>
  <si>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</si>
  <si>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</si>
  <si>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</si>
  <si>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</si>
  <si>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</si>
  <si>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</si>
  <si>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</si>
  <si>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</si>
  <si>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</si>
  <si>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</si>
  <si>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</si>
  <si>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</si>
  <si>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</si>
  <si>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</si>
  <si>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</si>
  <si>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</si>
  <si>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</si>
  <si>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</si>
  <si>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</si>
  <si>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</si>
  <si>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</si>
  <si>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</si>
  <si>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</si>
  <si>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</si>
  <si>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</si>
  <si>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</si>
  <si>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</si>
  <si>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</si>
  <si>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</si>
  <si>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</si>
  <si>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Lokalne Partnerstwo  ds. Wody (LPW)</t>
  </si>
  <si>
    <t xml:space="preserve">Celem operacji jest zainicjowanie współpracy oraz stworzenie sieci kontaktów miedzy lokalnym społeczeństwem a instytucjami i urzędami, w zakresie gospodarki wodnej na obszarach wiejskich ze szczególnym uwzględnieniem rolnictwa. Przedmiotem operacji jest powołanie pilotażowych Lokalnych Partnerstw ds. Wody, na terenie  województwa lubelskiego, w których skład wejdą przedstawiciele  administracji publicznej, rolników, doradztwa rolniczego, nauki. </t>
  </si>
  <si>
    <t xml:space="preserve"> W ramach operacji będą przeprowadzone spotkania w poszczególnych powiatach województwa lubelskiego oraz konferencja podsumowująca projekt LPW. Nagrane będą dwa filmy instruktażowe ukazujące dobre praktyki w zakresie racjonalnego gospodarowania wodą na obszarach wiejskich, dostępne będą na kanale YouTube LODR w Końskowoli i zostaną wyemitowane w telewizji regionalnej TVP3 Lublin. W powiatach w których prowadzone jest lub będzie partnerstwo zostaną opracowane w formie online raporty, które staną się swego rodzaju Wieloletnimi Planami Działania zawierającymi analizę stanu obecnego oraz listą rekomendacji i inwestycji do zapewnienia racjonalnej gospodarki wodą.</t>
  </si>
  <si>
    <t>spotkanie</t>
  </si>
  <si>
    <t>liczba</t>
  </si>
  <si>
    <t>sztuka</t>
  </si>
  <si>
    <t>przedstawiciele Państwowego Gospodarstwa Wodnego Wody Polskie, przedstawiciele administracji publicznej, spółki wodnej, izby rolniczej, lasów państwowych, parków narodowych i krajobrazowych, instytutów naukowych/ uczelni rolniczych, organizacji pozarządowych, rolnicy, właściciele stawów rybnych,
przedstawiciele podmiotów doradczych, przedsiębiorcy mający oddziaływanie na stan wód na danym terenie, inne podmioty zainteresowane tematem.</t>
  </si>
  <si>
    <t>I-IV</t>
  </si>
  <si>
    <t>Lubelski Ośrodek Doradztwa Rolniczego w Końskowoli</t>
  </si>
  <si>
    <t>łączna liczba uczestników</t>
  </si>
  <si>
    <t>osoba</t>
  </si>
  <si>
    <t>konferencja</t>
  </si>
  <si>
    <t>liczba uczestników</t>
  </si>
  <si>
    <t>film instruktażowy</t>
  </si>
  <si>
    <t>emisja telewizyjna</t>
  </si>
  <si>
    <t>raport w formie elektronicznej</t>
  </si>
  <si>
    <t xml:space="preserve">Zespół tematyczny ds. serowarstwa </t>
  </si>
  <si>
    <t>Celem operacji jest inicjowanie wymiany wiedzy i doświadczeń, identyfikacja bieżących problemów oraz poszukiwanie możliwości ich rozwiązania pomiędzy przedstawicielami różnych środowisk w zakresie serowarstwa. Utworzenie Zespołu Tematycznego ds. serowarstwa umożliwi stworzenie platformy podnoszenia poziomu wiedzy, wymiany doświadczeń, bezpośredniej rozmowy, współpracę podmiotów zainteresowanych innowacjami w rolnictwie, produkcji żywności i na obszarach wiejskich. Operacja poprzez wspieranie transferu wiedzy i innowacji w rolnictwie i na obszarach wiejskich przyczyni się do realizacji działań na rzecz tworzenia sieci kontaktów w województwie lubelskim.</t>
  </si>
  <si>
    <t xml:space="preserve">Przedmiotem operacji są: warsztaty serowarskie, szkolenia i wyjazd studyjny obejmujące zagadnienia z przetwórstwo mleka, produkcji i sprzedaży żywności pochodzenia zwierzęcego w ramach RHD bądź MLO, ulepszone receptury serów podpuszczkowych, wytwarzanie serów w warunkach domowych oraz sprzedaż wytworzonych produktów bezpośrednio konsumentowi finalnemu, a więc promowanie krótkich łańcuchów dostaw.  Dodatkowo z warsztatów powstanie film relacja, który będzie dostępny na kanale YouTube LODR w Końskowoli. Wyjazd studyjny planowany jest do województwa podlaskiego ze względu na długie tradycje serowarskie tego regionu. Uczestnikami wyjazdu będą rolnicy, producenci rolni, hodowcy, mieszkańcy obszarów wiejskich. Wyjazd będzie okazją do wymiany wiedzy i doświadczeń między serowarami lubelskimi i podlaskimi, poszukiwania możliwości współpracy.  </t>
  </si>
  <si>
    <t>warsztaty</t>
  </si>
  <si>
    <t>rolnicy, producenci rolni, hodowcy, mieszkańcy obszarów wiejskich, osoby zainteresowane tworzeniem grup operacyjnych w zakresie przetwórstwa mleka, osoby zainteresowane wdrażaniem innowacji w rolnictwie i na obszarach wiejskich,  osoby zainteresowane tematyką</t>
  </si>
  <si>
    <t>film relacja</t>
  </si>
  <si>
    <t>liczba emisji/odtworzeń</t>
  </si>
  <si>
    <t>wyjazd studyjny</t>
  </si>
  <si>
    <t>szkolenie</t>
  </si>
  <si>
    <t>Nowoczesne rozwiązania w zakładaniu i prowadzeniu pasieki</t>
  </si>
  <si>
    <t xml:space="preserve">Celem operacji jest wspieranie i rozwój pszczelarstwa z powodu coraz częściej pojawiających się informacji o ginięciu owadów zapylających, w tym pszczoły miodnej, podniesienie poziomu wiedzy i świadomość osób zainteresowanych tematyką pszczelarską w zakresie aktualnych szans i problemów w pszczelarstwie. </t>
  </si>
  <si>
    <t xml:space="preserve">Przedmiotem operacji jest organizacja warsztatów oraz wyjazdu studyjnego dla osób rozpoczynających przygodę z pszczelarstwem. Uczestnicy warsztatów zdobędą wiedzę i umiejętności z zakresu zakładania i prowadzenia pasieki oraz wykorzystania nowoczesnych narzędzi w monitorowaniu i zarządzaniu pasieką. W trakcie wyjazdu uczestnicy zwiedzą kultowe dla pszczelarzy miejsca nauki i wiedzy, gdzie wysłuchają wykładów z zakresu nowoczesnych technik utrzymania pszczół. </t>
  </si>
  <si>
    <t>rolnicy, początkujący pszczelarze, osoby zainteresowane tematyką</t>
  </si>
  <si>
    <t>II-III</t>
  </si>
  <si>
    <t>Gala Grup EPI województwa                                  lubelskiego</t>
  </si>
  <si>
    <t xml:space="preserve">Celem operacji jest zapoczątkowanie sieciowania lubelskich Grup Operacyjnych EPI oraz promocja projektów, wraz z ich rezultatami, realizowanych przez te Grupy. Operacja polegać będzie na upowszechnianiu wymiany wiedzy i dobrych praktyk w zakresie wdrażania innowacyjnych rozwiązań oraz współpracy rolników w ramach krótkich łańcuchów dostaw, między przedstawicielami Grup Operacyjnych . </t>
  </si>
  <si>
    <t xml:space="preserve">Podczas pierwszej uroczystej Gali Grup Operacyjnych EPI w województwie lubelskim, planowana jest promocja i upowszechnianie rezultatów GO, a także konsultacje z przedstawicielami Grup i brokerami innowacji oraz podsumowanie działania „Współpraca” i przyszłości Grup Operacyjnych. </t>
  </si>
  <si>
    <t>konsorcjanci Grup Operacyjnych EPI realizujących swoje projekty na terenie woj. lubelskiego, osoby zainteresowane tematem innowacji w rolnictwie</t>
  </si>
  <si>
    <t>III</t>
  </si>
  <si>
    <t>Lubelskie Forum innowacji w rolnictwie</t>
  </si>
  <si>
    <t>Celem operacji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t>
  </si>
  <si>
    <t xml:space="preserve">Przedmiotem operacji jest organizacja konferencji umożliwiającej tworzenie sieci kontaktów pomiędzy różnymi podmiotami zaangażowanymi we wdrażanie innowacji na obszarach wiejskich. Udział zróżnicowanych środowisk przyczyni się do wymiany wiedzy i przedstawienia dobrych praktyk dotyczących zarówno innowacji technologicznych i produktowych jak również o charakterze organizacyjnym, procesowym i marketingowym. Forum jest doskonałą płaszczyzną do inicjowania powstawania partnerstw na rzecz innowacji. </t>
  </si>
  <si>
    <t>rolnicy, mieszkańcy obszarów wiejskich, przedstawiciele doradztwa rolniczego oraz przedstawiciele samorządu rolniczego, jednostek naukowych, organizacji działających na rzecz rolnictwa ,osoby zainteresowane tematem</t>
  </si>
  <si>
    <t>Zielony ład blisko nas</t>
  </si>
  <si>
    <t xml:space="preserve">Celem operacji jest popularyzacja oraz upowszechnienie praktycznych zasad, które dotyczą Europejskiego Zielonego Ładu, a szczególnie strategii na rzecz różnorodności biologicznej oraz „od pola do stołu”, które kładą nacisk na nową i lepszą równowagę między przyrodą, systemami żywnościowymi, a różnorodnością biologiczną. </t>
  </si>
  <si>
    <t>Przedmiotem operacji jest opracowanie i realizacja 5 filmów z zakresu przedmiotowej tematyki operacji, które wykorzystywane będą jako materiały dydaktyczne. Filmy instruktażowe to przekazywanie wiedzy i informacji merytorycznych potrzebnych rolnikom. Będą one realizowane w udziałem naukowców z  Uniwersytetu Przyrodniczego w Lublinie. Filmy zamieszczone będą na stronie internetowej ośrodka, na portalu społecznościowym ośrodka oraz będą wyemitowane w telewizji regionalnej TVP3 Lublin.</t>
  </si>
  <si>
    <t>mieszkańcy obszarów wiejskich, rolnicy, przedstawiciele doradztwa rolniczego, osoby zainteresowane tematyką</t>
  </si>
  <si>
    <t>II-IV</t>
  </si>
  <si>
    <t>Wykorzystanie innowacji w gospodarowaniu na trwałych użytkach zielonych</t>
  </si>
  <si>
    <t xml:space="preserve">Celem operacji jest współpraca podmiotów doradczych, rolników nowatorów i środowiska naukowego na rzecz upowszechniania innowacyjnych rozwiązań i stosowania dobrych praktyk w zakresie wykorzystania TUZ, jako wartościowej paszy w żywieniu bydła oraz gospodarowania w zakresie  zbioru i konserwacji pasz na trwałych użytkach zielonych.
</t>
  </si>
  <si>
    <t>Przedmiotem operacji jest organizacja konferencji oraz wydanie publikacji. Podczas konferencji przybliżone będą innowacyjne rozwiązania w zakresie gospodarowania na trwałych użytkach zielonych, opracowane przez Grupy operacyjne, w których uczestniczył LODR w Końskowoli.  Przybliżone będą zagadnienia dotyczące nowej technologii i metody organizacji produkcji paszy z trwałych użytków zielonych, zastosowania innowacyjnych technologii szacowania i monitoringu plonu z wykorzystaniem dronów oraz wykorzystania nowych rozwiązań technicznych w siewniku do podsiewu użytków zielonych. Publikacja również w wersji elektronicznej będzie zamieszczona na stronie internetowej LODR w Końskowoli jako materiał pokonferencyjny, a także na stronie internetowej Sieci SIR.</t>
  </si>
  <si>
    <t>mieszkańcy obszarów wiejskich, rolnicy, przedstawiciele doradztwa rolniczego oraz przedstawiciele samorządu rolniczego, jednostek naukowych, organizacji działających na rzecz rolnictwa, osoby zainteresowane tematyką</t>
  </si>
  <si>
    <t>publikacja</t>
  </si>
  <si>
    <t>liczba wersji elektronicznych</t>
  </si>
  <si>
    <t>nakład</t>
  </si>
  <si>
    <t>Innowacje w zielarstwie i kosmetyce naturalnej</t>
  </si>
  <si>
    <t xml:space="preserve">Celem operacji jest zachęcenie uczestników do współpracy w zakresie tworzenia grup operacyjnych EPI ukierunkowanych na realizację innowacyjnych projektów, a także wspieranie rozwoju innowacyjnej przedsiębiorczości na obszarach wiejskich Lubelszczyzny w zakresie wykorzystania ziół. Z obserwacji rynku zielarskiego wynika, że popyt na zioła od kilku lat sukcesywnie wzrasta, a prognozy na przyszłość są również bardzo obiecujące. Aby odpowiedzieć na potrzebę, która powstała w skutek szerokiego zapotrzebowania na praktyczną wiedzę zielarską, chcemy zorganizować praktyczne warsztaty dla mieszkańców obszarów wiejskich. </t>
  </si>
  <si>
    <t xml:space="preserve">Poprzez warsztaty możliwe jest podnoszenie wiedzy i umiejętności w obszarze lokalnego przetwórstwa, zachęcanie do tworzenia partnerstw podejmujących wspólne innowacyjne przedsięwzięcia w zakresie produkcji, promocji, certyfikacji i wprowadzania do obrotu produktów naturalnych wysokiej jakości. Stworzenie odpowiedniej płaszczyzny dla uczestników warsztatów  zainteresowanych podniesieniem poziomu wiedzy i umiejętności zachęci do tworzenia potencjalnych grup operacyjnych w ramach działania „Współpraca” oraz sieci kontaktów ukierunkowanych na wspólne innowacyjne przedsięwzięcia w rolnictwie i na obszarach wiejskich. </t>
  </si>
  <si>
    <t>rolnicy, mieszkańcy obszarów wiejskich, osoby zainteresowane tematyką</t>
  </si>
  <si>
    <t>Innowacyjne rozwiązania w krótkich łańcuchach żywności ekologicznej – dobre przykłady z Lubelszczyzny</t>
  </si>
  <si>
    <t>Celem operacji jest zapoznanie uczestników z formami przedsiębiorczości związanymi z produkcją żywności wysokiej jakości na niewielką skalę. Wyjazd będzie okazja do stworzenia sieci współpracy pomiędzy mieszkańcami obszarów wiejskich, rolnikami prowadzącymi sprzedaż bezpośrednią produktów rolnych lub rolniczy handel detaliczny – RHD zajmujący się przetwórstwem na niewielką skalę, doradcami rolniczymi.</t>
  </si>
  <si>
    <t xml:space="preserve">Przedmiotem operacji jest organizacja wyjazdu studyjnego obejmującego zagadnienia związane ze skróceniem łańcucha żywności ekologicznej oraz zachęcenie uczestników do podejmowania podobnych inicjatyw na terenie województwa. Upowszechnienie wiedzy w zakresie tworzenia krótkich łańcuchów dostaw w sektorze rolno-spożywczym, wsparcie dla producentów rolnych w zakresie zbytu produktów oraz zmian/rozszerzenia form sprzedaży bezpośredniej, zdobycie wiedzy i umiejętności w zakresie doradzania na temat przedsiębiorczości na obszarach wiejskich to główne założenia operacji. </t>
  </si>
  <si>
    <t>rolnicy, rolnicy prowadzący sprzedaż bezpośrednią produktów rolnych lub rolniczy handel detaliczny - RHD zajmujący się przetwórstwem na niewielką skalę z terenu województwa lubelskiego, przedstawiciele doradztwa rolniczego z terenu województwa lubelskiego</t>
  </si>
  <si>
    <t>III-IV</t>
  </si>
  <si>
    <t>Jagnięcina i baranina - efektywne wykorzystanie potencjału hodowlanego rodzimych ras</t>
  </si>
  <si>
    <t>Celem operacji jest uświadomienie i promocja walorów jakościowych produktów z ras rodzimych,  zainteresowanie przetwórstwem oraz zainicjowanie krótkiego łańcucha dostaw. Wysoka jakość surowca rodzimych ras w połączeniu z umiejętnością efektywnego przetwarzania tuszek, odwołującego się do tradycji i dziedzictwa kulinarnego stanowić może atut umożliwiający zyskanie przewagi rynkowej. Warsztaty będą okazją do nawiązania kontaktów, wymiany doświadczeń i zainteresowania mało popularnymi rodzimymi rasami zwierząt.</t>
  </si>
  <si>
    <t>Warsztaty obejmują zainteresowanie rolników, przetwórców, właścicieli kwater turystycznych przetwórstwem jagnięciny rodzimych ras zwierząt, przekazanie wiedzy o ich zaletach oraz umiejętności przetwarzania.  Realizacja operacji pozwoli na poszerzenie wiedzy na temat możliwości przetwórstwa produktów wytwarzanych w małych gospodarstwach, poznanie innowacyjnych możliwości jakie daje przetwórstwo, zapoznanie z wybranymi przykładami dobrych praktyk, umożliwi określonej grupie odbiorców poznanie nowych technologii związanych z wytwarzaniem i sprzedażą produktów na poziomie gospodarstwa, a także da możliwość ich zaadaptowania do potrzeb własnego rozwoju. Dodatkowo z warsztatów powstanie film relacja, który będzie dostępny na kanale YouTube LODR w Końskowoli.</t>
  </si>
  <si>
    <t>rolnicy, przetwórcy, właściciele kwater turystycznych, hodowcy zwierząt, osoby zainteresowane tematyką</t>
  </si>
  <si>
    <t>Przetwórstwo na małą skalę szansą dla niewielkich producentów rolnych</t>
  </si>
  <si>
    <t>Celem operacji jest rozpowszechnianie wśród mieszkańców obszarów wiejskich województwa lubelskiego przetwórstwa owoców i warzyw z własnego gospodarstwa na małą skalę oraz promowanie krótkich łańcuchów dostaw. W obecnej sytuacji rynkowej ważne jest, aby producenci owoców i warzyw mieli zróżnicowany asortyment produktów świeżych oraz przetworzonych, a tym samym umieli dostosować podaż i poprawić dystrybucję, tak aby zaspokoić oczekiwania ilościowe i jakościowe konsumenta, a przy tym czerpać dodatkowe dochody z gospodarstwa.</t>
  </si>
  <si>
    <t xml:space="preserve">Przedmiotem operacji jest organizacja warsztatów dla rolników i przetwórców, przy współpracy z Uniwersytetem Przyrodniczym w Lublinie. Ważnym elementem operacji będzie nawiązanie partnerskiej współpracy pomiędzy różnymi podmiotami sfery naukowej, doradczej i produkcyjnej obejmującej producentów owoców i warzyw, którzy działają w sferze małego przetwórstwa. </t>
  </si>
  <si>
    <t>rolnicy, przetwórcy, osoby zainteresowane tematyką</t>
  </si>
  <si>
    <t>Wyspa Innowacji</t>
  </si>
  <si>
    <t xml:space="preserve">Celem operacji jest przekazanie informacji na temat innowacyjnych rozwiązań możliwych do wdrożenia w gospodarstwie rolnym warunkujących spełnienie wymogów Europejskiego Zielonego  Ładu, wzrost dochodu rolniczego oraz wymiana wiedzy i doświadczeń w tym zakresie pomiędzy uczestnikami operacji. </t>
  </si>
  <si>
    <t xml:space="preserve">Przedmiotem operacji jest zorganizowanie stoiska wystawienniczego "Wyspa Innowacji" na Polu  Doświadczalno-Wdrożeniowym podczas Dnia Otwartych Drzwi organizowanego przez Lubelski Ośrodek Doradztwa Rolniczego w Końskowoli. Na stoisku prezentowane będą innowacyjne rozwiązania wpisujące się w realizację założeń Europejskiego Zielonego Ładu. Zaprezentujemy innowacyjne rozwiązania w maszynach i urządzeniach pozwalające na osiągnięcie głównych celów Zielonego Ładu takich jak zmniejszenie zużycia nawozów i środków ochrony roślin i inne zagadnienia związane ze strategią „od Pola do stołu”. Pokazy polowe oraz sprzętu, poletka demonstracyjne,  stoiska firmowe dadzą możliwość podniesienia wiedzy przez uczestników, stanowiąc tym samym doskonałą okazję do wymiany doświadczeń oraz szerokiej dyskusji w wybranych aspektach. </t>
  </si>
  <si>
    <t>stoisko wystawiennicze</t>
  </si>
  <si>
    <t>liczba stoisk</t>
  </si>
  <si>
    <t>rolnicy, 
przedstawiciele doradztwa rolniczego,  przedsiębiorcy, przedstawiciele instytucji rolniczych, około rolniczych i naukowych, przedstawiciele organizacji i stowarzyszeń, osoby zainteresowane tematyką</t>
  </si>
  <si>
    <t>liczba podmiotów na stoisku  wystawienniczym</t>
  </si>
  <si>
    <t>pokazy polowe</t>
  </si>
  <si>
    <t>Operacje własne</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</si>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</sst>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11"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name val="Calibri"/>
      <family val="2"/>
      <charset val="238"/>
      <scheme val="minor"/>
    </font>
    <font>
      <b/>
      <i/>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2"/>
      <color theme="1"/>
      <name val="Times New Roman"/>
      <family val="1"/>
      <charset val="238"/>
    </font>
    <font>
      <sz val="8"/>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3" fillId="0" borderId="0" xfId="0" applyFont="1" applyAlignment="1">
      <alignment horizontal="left"/>
    </xf>
    <xf numFmtId="0" fontId="5" fillId="0" borderId="0" xfId="0" applyFont="1"/>
    <xf numFmtId="0" fontId="0" fillId="0" borderId="0" xfId="0" applyAlignment="1">
      <alignment horizontal="center"/>
    </xf>
    <xf numFmtId="4" fontId="0" fillId="0" borderId="0" xfId="0" applyNumberFormat="1"/>
    <xf numFmtId="0" fontId="2" fillId="0" borderId="0" xfId="0" applyFont="1"/>
    <xf numFmtId="0" fontId="2" fillId="0" borderId="0" xfId="0" applyFont="1" applyAlignment="1">
      <alignment horizontal="center"/>
    </xf>
    <xf numFmtId="0" fontId="0" fillId="0" borderId="1" xfId="0" applyBorder="1" applyAlignment="1">
      <alignment horizontal="right"/>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0" borderId="5" xfId="0" applyFont="1" applyBorder="1" applyAlignment="1">
      <alignment horizontal="center"/>
    </xf>
    <xf numFmtId="4" fontId="6"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7" fillId="2" borderId="6" xfId="0" applyFont="1" applyFill="1" applyBorder="1" applyAlignment="1">
      <alignment horizontal="center" vertical="center"/>
    </xf>
    <xf numFmtId="4" fontId="6" fillId="2" borderId="3"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4" fontId="5" fillId="3" borderId="2" xfId="0" applyNumberFormat="1" applyFont="1" applyFill="1" applyBorder="1" applyAlignment="1">
      <alignment horizontal="center" vertical="center"/>
    </xf>
    <xf numFmtId="0" fontId="0" fillId="0" borderId="0" xfId="0" applyAlignment="1">
      <alignment vertical="center"/>
    </xf>
    <xf numFmtId="0" fontId="5" fillId="3" borderId="7"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4" fontId="5" fillId="3" borderId="7"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4" fontId="5" fillId="3" borderId="6" xfId="0" applyNumberFormat="1" applyFont="1" applyFill="1" applyBorder="1" applyAlignment="1">
      <alignment horizontal="center" vertical="center"/>
    </xf>
    <xf numFmtId="4" fontId="5" fillId="3" borderId="2" xfId="0" applyNumberFormat="1"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4" fontId="5" fillId="3" borderId="6"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4" fontId="5" fillId="3" borderId="3" xfId="0" applyNumberFormat="1" applyFont="1" applyFill="1" applyBorder="1" applyAlignment="1">
      <alignment horizontal="center" vertical="center" wrapText="1"/>
    </xf>
    <xf numFmtId="0" fontId="1" fillId="0" borderId="0" xfId="0" applyFont="1"/>
    <xf numFmtId="0" fontId="5" fillId="3" borderId="3" xfId="0" applyFont="1" applyFill="1" applyBorder="1" applyAlignment="1">
      <alignment horizontal="left" vertical="center" wrapText="1"/>
    </xf>
    <xf numFmtId="2" fontId="5" fillId="3" borderId="3"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9" fillId="0" borderId="0" xfId="0" applyFont="1"/>
    <xf numFmtId="0" fontId="0" fillId="4" borderId="3" xfId="0" applyFill="1" applyBorder="1" applyAlignment="1">
      <alignment horizontal="center" vertical="center"/>
    </xf>
    <xf numFmtId="0" fontId="0" fillId="4" borderId="3" xfId="0" applyFill="1" applyBorder="1" applyAlignment="1">
      <alignment horizontal="center"/>
    </xf>
    <xf numFmtId="0" fontId="10" fillId="0" borderId="0" xfId="0" applyFont="1" applyAlignment="1">
      <alignment horizontal="justify" vertical="center"/>
    </xf>
    <xf numFmtId="0" fontId="0" fillId="4" borderId="3" xfId="0" applyFill="1" applyBorder="1" applyAlignment="1">
      <alignment horizontal="center"/>
    </xf>
    <xf numFmtId="0" fontId="0" fillId="0" borderId="3" xfId="0" applyBorder="1" applyAlignment="1">
      <alignment horizontal="center"/>
    </xf>
    <xf numFmtId="4" fontId="5" fillId="0" borderId="3" xfId="0" applyNumberFormat="1" applyFont="1" applyBorder="1" applyAlignment="1">
      <alignment horizontal="center" vertical="center"/>
    </xf>
    <xf numFmtId="164" fontId="0" fillId="0" borderId="3" xfId="0" applyNumberForma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3"/>
  <dimension ref="A1:S52"/>
  <sheetViews>
    <sheetView tabSelected="1" zoomScale="70" zoomScaleNormal="70" zoomScaleSheetLayoutView="70" workbookViewId="0">
      <selection activeCell="H76" sqref="H76"/>
    </sheetView>
  </sheetViews>
  <sheetFormatPr defaultColWidth="9.140625" defaultRowHeight="15" x14ac:dyDescent="0.25"/>
  <cols>
    <col min="1" max="1" width="5.28515625" style="3" customWidth="1"/>
    <col min="5" max="5" width="18.28515625" customWidth="1"/>
    <col min="6" max="6" width="47.42578125" customWidth="1"/>
    <col min="7" max="7" width="55.7109375" customWidth="1"/>
    <col min="8" max="8" width="14.42578125" customWidth="1"/>
    <col min="9" max="9" width="19" customWidth="1"/>
    <col min="10" max="10" width="12.28515625" customWidth="1"/>
    <col min="11" max="11" width="10.85546875" customWidth="1"/>
    <col min="12" max="12" width="25.1406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57"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ht="34.9" customHeight="1"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s="29" customFormat="1" ht="48.6" customHeight="1" x14ac:dyDescent="0.25">
      <c r="A6" s="24">
        <v>1</v>
      </c>
      <c r="B6" s="24">
        <v>1</v>
      </c>
      <c r="C6" s="24">
        <v>4</v>
      </c>
      <c r="D6" s="24">
        <v>2</v>
      </c>
      <c r="E6" s="25" t="s">
        <v>37</v>
      </c>
      <c r="F6" s="25" t="s">
        <v>38</v>
      </c>
      <c r="G6" s="25" t="s">
        <v>39</v>
      </c>
      <c r="H6" s="24" t="s">
        <v>40</v>
      </c>
      <c r="I6" s="26" t="s">
        <v>41</v>
      </c>
      <c r="J6" s="26">
        <v>10</v>
      </c>
      <c r="K6" s="27" t="s">
        <v>42</v>
      </c>
      <c r="L6" s="25" t="s">
        <v>43</v>
      </c>
      <c r="M6" s="24" t="s">
        <v>44</v>
      </c>
      <c r="N6" s="24"/>
      <c r="O6" s="28">
        <v>180000</v>
      </c>
      <c r="P6" s="24"/>
      <c r="Q6" s="28">
        <v>180000</v>
      </c>
      <c r="R6" s="24"/>
      <c r="S6" s="25" t="s">
        <v>45</v>
      </c>
    </row>
    <row r="7" spans="1:19" s="29" customFormat="1" ht="37.15" customHeight="1" x14ac:dyDescent="0.25">
      <c r="A7" s="30"/>
      <c r="B7" s="30"/>
      <c r="C7" s="30"/>
      <c r="D7" s="30"/>
      <c r="E7" s="31"/>
      <c r="F7" s="31"/>
      <c r="G7" s="31"/>
      <c r="H7" s="32"/>
      <c r="I7" s="26" t="s">
        <v>46</v>
      </c>
      <c r="J7" s="26">
        <v>300</v>
      </c>
      <c r="K7" s="27" t="s">
        <v>47</v>
      </c>
      <c r="L7" s="31"/>
      <c r="M7" s="30"/>
      <c r="N7" s="30"/>
      <c r="O7" s="33"/>
      <c r="P7" s="30"/>
      <c r="Q7" s="33"/>
      <c r="R7" s="30"/>
      <c r="S7" s="31"/>
    </row>
    <row r="8" spans="1:19" s="29" customFormat="1" ht="29.45" customHeight="1" x14ac:dyDescent="0.25">
      <c r="A8" s="30"/>
      <c r="B8" s="30"/>
      <c r="C8" s="30"/>
      <c r="D8" s="30"/>
      <c r="E8" s="31"/>
      <c r="F8" s="31"/>
      <c r="G8" s="31"/>
      <c r="H8" s="24" t="s">
        <v>48</v>
      </c>
      <c r="I8" s="26" t="s">
        <v>41</v>
      </c>
      <c r="J8" s="26">
        <v>1</v>
      </c>
      <c r="K8" s="27" t="s">
        <v>42</v>
      </c>
      <c r="L8" s="31"/>
      <c r="M8" s="30"/>
      <c r="N8" s="30"/>
      <c r="O8" s="33"/>
      <c r="P8" s="30"/>
      <c r="Q8" s="33"/>
      <c r="R8" s="30"/>
      <c r="S8" s="31"/>
    </row>
    <row r="9" spans="1:19" s="29" customFormat="1" ht="27" customHeight="1" x14ac:dyDescent="0.25">
      <c r="A9" s="30"/>
      <c r="B9" s="30"/>
      <c r="C9" s="30"/>
      <c r="D9" s="30"/>
      <c r="E9" s="31"/>
      <c r="F9" s="31"/>
      <c r="G9" s="31"/>
      <c r="H9" s="32"/>
      <c r="I9" s="26" t="s">
        <v>49</v>
      </c>
      <c r="J9" s="26">
        <v>60</v>
      </c>
      <c r="K9" s="27" t="s">
        <v>47</v>
      </c>
      <c r="L9" s="31"/>
      <c r="M9" s="30"/>
      <c r="N9" s="30"/>
      <c r="O9" s="33"/>
      <c r="P9" s="30"/>
      <c r="Q9" s="33"/>
      <c r="R9" s="30"/>
      <c r="S9" s="31"/>
    </row>
    <row r="10" spans="1:19" s="29" customFormat="1" ht="49.15" customHeight="1" x14ac:dyDescent="0.25">
      <c r="A10" s="30"/>
      <c r="B10" s="30"/>
      <c r="C10" s="30"/>
      <c r="D10" s="30"/>
      <c r="E10" s="31"/>
      <c r="F10" s="31"/>
      <c r="G10" s="31"/>
      <c r="H10" s="34" t="s">
        <v>50</v>
      </c>
      <c r="I10" s="26" t="s">
        <v>41</v>
      </c>
      <c r="J10" s="26">
        <v>2</v>
      </c>
      <c r="K10" s="27" t="s">
        <v>42</v>
      </c>
      <c r="L10" s="31"/>
      <c r="M10" s="30"/>
      <c r="N10" s="30"/>
      <c r="O10" s="33"/>
      <c r="P10" s="30"/>
      <c r="Q10" s="33"/>
      <c r="R10" s="30"/>
      <c r="S10" s="31"/>
    </row>
    <row r="11" spans="1:19" s="29" customFormat="1" ht="63" customHeight="1" x14ac:dyDescent="0.25">
      <c r="A11" s="30"/>
      <c r="B11" s="30"/>
      <c r="C11" s="30"/>
      <c r="D11" s="30"/>
      <c r="E11" s="31"/>
      <c r="F11" s="31"/>
      <c r="G11" s="31"/>
      <c r="H11" s="34" t="s">
        <v>51</v>
      </c>
      <c r="I11" s="26" t="s">
        <v>41</v>
      </c>
      <c r="J11" s="26">
        <v>4</v>
      </c>
      <c r="K11" s="27" t="s">
        <v>42</v>
      </c>
      <c r="L11" s="31"/>
      <c r="M11" s="30"/>
      <c r="N11" s="30"/>
      <c r="O11" s="33"/>
      <c r="P11" s="30"/>
      <c r="Q11" s="33"/>
      <c r="R11" s="30"/>
      <c r="S11" s="31"/>
    </row>
    <row r="12" spans="1:19" s="29" customFormat="1" ht="69.599999999999994" customHeight="1" x14ac:dyDescent="0.25">
      <c r="A12" s="32"/>
      <c r="B12" s="32"/>
      <c r="C12" s="32"/>
      <c r="D12" s="32"/>
      <c r="E12" s="35"/>
      <c r="F12" s="35"/>
      <c r="G12" s="35"/>
      <c r="H12" s="26" t="s">
        <v>52</v>
      </c>
      <c r="I12" s="26" t="s">
        <v>41</v>
      </c>
      <c r="J12" s="26">
        <v>3</v>
      </c>
      <c r="K12" s="27" t="s">
        <v>42</v>
      </c>
      <c r="L12" s="35"/>
      <c r="M12" s="32"/>
      <c r="N12" s="32"/>
      <c r="O12" s="36"/>
      <c r="P12" s="32"/>
      <c r="Q12" s="36"/>
      <c r="R12" s="32"/>
      <c r="S12" s="35"/>
    </row>
    <row r="13" spans="1:19" s="29" customFormat="1" ht="28.15" customHeight="1" x14ac:dyDescent="0.25">
      <c r="A13" s="24">
        <v>2</v>
      </c>
      <c r="B13" s="24">
        <v>1</v>
      </c>
      <c r="C13" s="24">
        <v>4</v>
      </c>
      <c r="D13" s="24">
        <v>2</v>
      </c>
      <c r="E13" s="25" t="s">
        <v>53</v>
      </c>
      <c r="F13" s="25" t="s">
        <v>54</v>
      </c>
      <c r="G13" s="25" t="s">
        <v>55</v>
      </c>
      <c r="H13" s="24" t="s">
        <v>56</v>
      </c>
      <c r="I13" s="27" t="s">
        <v>41</v>
      </c>
      <c r="J13" s="27">
        <v>3</v>
      </c>
      <c r="K13" s="27" t="s">
        <v>42</v>
      </c>
      <c r="L13" s="25" t="s">
        <v>57</v>
      </c>
      <c r="M13" s="24" t="s">
        <v>44</v>
      </c>
      <c r="N13" s="24"/>
      <c r="O13" s="37">
        <v>150000</v>
      </c>
      <c r="P13" s="24"/>
      <c r="Q13" s="37">
        <v>150000</v>
      </c>
      <c r="R13" s="24"/>
      <c r="S13" s="25" t="s">
        <v>45</v>
      </c>
    </row>
    <row r="14" spans="1:19" s="29" customFormat="1" ht="39" customHeight="1" x14ac:dyDescent="0.25">
      <c r="A14" s="30"/>
      <c r="B14" s="30"/>
      <c r="C14" s="30"/>
      <c r="D14" s="30"/>
      <c r="E14" s="31"/>
      <c r="F14" s="31"/>
      <c r="G14" s="31"/>
      <c r="H14" s="32"/>
      <c r="I14" s="26" t="s">
        <v>46</v>
      </c>
      <c r="J14" s="27">
        <v>45</v>
      </c>
      <c r="K14" s="27" t="s">
        <v>47</v>
      </c>
      <c r="L14" s="31"/>
      <c r="M14" s="30"/>
      <c r="N14" s="30"/>
      <c r="O14" s="38"/>
      <c r="P14" s="30"/>
      <c r="Q14" s="38"/>
      <c r="R14" s="30"/>
      <c r="S14" s="31"/>
    </row>
    <row r="15" spans="1:19" s="29" customFormat="1" ht="38.450000000000003" customHeight="1" x14ac:dyDescent="0.25">
      <c r="A15" s="30"/>
      <c r="B15" s="30"/>
      <c r="C15" s="30"/>
      <c r="D15" s="30"/>
      <c r="E15" s="31"/>
      <c r="F15" s="31"/>
      <c r="G15" s="31"/>
      <c r="H15" s="24" t="s">
        <v>58</v>
      </c>
      <c r="I15" s="27" t="s">
        <v>41</v>
      </c>
      <c r="J15" s="27">
        <v>1</v>
      </c>
      <c r="K15" s="27" t="s">
        <v>42</v>
      </c>
      <c r="L15" s="31"/>
      <c r="M15" s="30"/>
      <c r="N15" s="30"/>
      <c r="O15" s="38"/>
      <c r="P15" s="30"/>
      <c r="Q15" s="38"/>
      <c r="R15" s="30"/>
      <c r="S15" s="31"/>
    </row>
    <row r="16" spans="1:19" s="29" customFormat="1" ht="38.450000000000003" customHeight="1" x14ac:dyDescent="0.25">
      <c r="A16" s="30"/>
      <c r="B16" s="30"/>
      <c r="C16" s="30"/>
      <c r="D16" s="30"/>
      <c r="E16" s="31"/>
      <c r="F16" s="31"/>
      <c r="G16" s="31"/>
      <c r="H16" s="32"/>
      <c r="I16" s="26" t="s">
        <v>59</v>
      </c>
      <c r="J16" s="27">
        <v>500</v>
      </c>
      <c r="K16" s="27" t="s">
        <v>42</v>
      </c>
      <c r="L16" s="31"/>
      <c r="M16" s="30"/>
      <c r="N16" s="30"/>
      <c r="O16" s="38"/>
      <c r="P16" s="30"/>
      <c r="Q16" s="38"/>
      <c r="R16" s="30"/>
      <c r="S16" s="31"/>
    </row>
    <row r="17" spans="1:19" s="29" customFormat="1" ht="35.450000000000003" customHeight="1" x14ac:dyDescent="0.25">
      <c r="A17" s="30"/>
      <c r="B17" s="30"/>
      <c r="C17" s="30"/>
      <c r="D17" s="30"/>
      <c r="E17" s="31"/>
      <c r="F17" s="31"/>
      <c r="G17" s="31"/>
      <c r="H17" s="24" t="s">
        <v>60</v>
      </c>
      <c r="I17" s="27" t="s">
        <v>41</v>
      </c>
      <c r="J17" s="27">
        <v>1</v>
      </c>
      <c r="K17" s="27" t="s">
        <v>42</v>
      </c>
      <c r="L17" s="31"/>
      <c r="M17" s="30"/>
      <c r="N17" s="30"/>
      <c r="O17" s="38"/>
      <c r="P17" s="30"/>
      <c r="Q17" s="38"/>
      <c r="R17" s="30"/>
      <c r="S17" s="31"/>
    </row>
    <row r="18" spans="1:19" s="29" customFormat="1" ht="39" customHeight="1" x14ac:dyDescent="0.25">
      <c r="A18" s="30"/>
      <c r="B18" s="30"/>
      <c r="C18" s="30"/>
      <c r="D18" s="30"/>
      <c r="E18" s="31"/>
      <c r="F18" s="31"/>
      <c r="G18" s="31"/>
      <c r="H18" s="32"/>
      <c r="I18" s="27" t="s">
        <v>49</v>
      </c>
      <c r="J18" s="27">
        <v>15</v>
      </c>
      <c r="K18" s="27" t="s">
        <v>47</v>
      </c>
      <c r="L18" s="31"/>
      <c r="M18" s="30"/>
      <c r="N18" s="30"/>
      <c r="O18" s="38"/>
      <c r="P18" s="30"/>
      <c r="Q18" s="38"/>
      <c r="R18" s="30"/>
      <c r="S18" s="31"/>
    </row>
    <row r="19" spans="1:19" s="29" customFormat="1" ht="55.15" customHeight="1" x14ac:dyDescent="0.25">
      <c r="A19" s="30"/>
      <c r="B19" s="30"/>
      <c r="C19" s="30"/>
      <c r="D19" s="30"/>
      <c r="E19" s="31"/>
      <c r="F19" s="31"/>
      <c r="G19" s="31"/>
      <c r="H19" s="24" t="s">
        <v>61</v>
      </c>
      <c r="I19" s="27" t="s">
        <v>41</v>
      </c>
      <c r="J19" s="27">
        <v>2</v>
      </c>
      <c r="K19" s="27" t="s">
        <v>42</v>
      </c>
      <c r="L19" s="31"/>
      <c r="M19" s="30"/>
      <c r="N19" s="30"/>
      <c r="O19" s="38"/>
      <c r="P19" s="30"/>
      <c r="Q19" s="38"/>
      <c r="R19" s="30"/>
      <c r="S19" s="31"/>
    </row>
    <row r="20" spans="1:19" s="29" customFormat="1" ht="49.9" customHeight="1" x14ac:dyDescent="0.25">
      <c r="A20" s="32"/>
      <c r="B20" s="32"/>
      <c r="C20" s="32"/>
      <c r="D20" s="32"/>
      <c r="E20" s="35"/>
      <c r="F20" s="35"/>
      <c r="G20" s="35"/>
      <c r="H20" s="32"/>
      <c r="I20" s="26" t="s">
        <v>46</v>
      </c>
      <c r="J20" s="27">
        <v>30</v>
      </c>
      <c r="K20" s="27" t="s">
        <v>47</v>
      </c>
      <c r="L20" s="35"/>
      <c r="M20" s="32"/>
      <c r="N20" s="32"/>
      <c r="O20" s="39"/>
      <c r="P20" s="32"/>
      <c r="Q20" s="39"/>
      <c r="R20" s="32"/>
      <c r="S20" s="35"/>
    </row>
    <row r="21" spans="1:19" ht="40.15" customHeight="1" x14ac:dyDescent="0.25">
      <c r="A21" s="25">
        <v>3</v>
      </c>
      <c r="B21" s="25">
        <v>1</v>
      </c>
      <c r="C21" s="25">
        <v>4</v>
      </c>
      <c r="D21" s="25">
        <v>2</v>
      </c>
      <c r="E21" s="25" t="s">
        <v>62</v>
      </c>
      <c r="F21" s="25" t="s">
        <v>63</v>
      </c>
      <c r="G21" s="25" t="s">
        <v>64</v>
      </c>
      <c r="H21" s="25" t="s">
        <v>56</v>
      </c>
      <c r="I21" s="26" t="s">
        <v>41</v>
      </c>
      <c r="J21" s="26">
        <v>1</v>
      </c>
      <c r="K21" s="26" t="s">
        <v>42</v>
      </c>
      <c r="L21" s="25" t="s">
        <v>65</v>
      </c>
      <c r="M21" s="25" t="s">
        <v>66</v>
      </c>
      <c r="N21" s="25"/>
      <c r="O21" s="37">
        <v>15000</v>
      </c>
      <c r="P21" s="25"/>
      <c r="Q21" s="37">
        <v>15000</v>
      </c>
      <c r="R21" s="25"/>
      <c r="S21" s="25" t="s">
        <v>45</v>
      </c>
    </row>
    <row r="22" spans="1:19" ht="40.15" customHeight="1" x14ac:dyDescent="0.25">
      <c r="A22" s="31"/>
      <c r="B22" s="31"/>
      <c r="C22" s="31"/>
      <c r="D22" s="31"/>
      <c r="E22" s="31"/>
      <c r="F22" s="31"/>
      <c r="G22" s="31"/>
      <c r="H22" s="35"/>
      <c r="I22" s="26" t="s">
        <v>49</v>
      </c>
      <c r="J22" s="26">
        <v>15</v>
      </c>
      <c r="K22" s="26" t="s">
        <v>47</v>
      </c>
      <c r="L22" s="31"/>
      <c r="M22" s="31"/>
      <c r="N22" s="31"/>
      <c r="O22" s="38"/>
      <c r="P22" s="31"/>
      <c r="Q22" s="38"/>
      <c r="R22" s="31"/>
      <c r="S22" s="31"/>
    </row>
    <row r="23" spans="1:19" ht="34.15" customHeight="1" x14ac:dyDescent="0.25">
      <c r="A23" s="31"/>
      <c r="B23" s="31"/>
      <c r="C23" s="31"/>
      <c r="D23" s="31"/>
      <c r="E23" s="31"/>
      <c r="F23" s="31"/>
      <c r="G23" s="31"/>
      <c r="H23" s="25" t="s">
        <v>60</v>
      </c>
      <c r="I23" s="26" t="s">
        <v>41</v>
      </c>
      <c r="J23" s="26">
        <v>1</v>
      </c>
      <c r="K23" s="26" t="s">
        <v>42</v>
      </c>
      <c r="L23" s="31"/>
      <c r="M23" s="31"/>
      <c r="N23" s="31"/>
      <c r="O23" s="38"/>
      <c r="P23" s="31"/>
      <c r="Q23" s="38"/>
      <c r="R23" s="31"/>
      <c r="S23" s="31"/>
    </row>
    <row r="24" spans="1:19" ht="41.45" customHeight="1" x14ac:dyDescent="0.25">
      <c r="A24" s="35"/>
      <c r="B24" s="35"/>
      <c r="C24" s="35"/>
      <c r="D24" s="35"/>
      <c r="E24" s="35"/>
      <c r="F24" s="35"/>
      <c r="G24" s="35"/>
      <c r="H24" s="35"/>
      <c r="I24" s="26" t="s">
        <v>49</v>
      </c>
      <c r="J24" s="26">
        <v>15</v>
      </c>
      <c r="K24" s="26" t="s">
        <v>47</v>
      </c>
      <c r="L24" s="35"/>
      <c r="M24" s="35"/>
      <c r="N24" s="35"/>
      <c r="O24" s="39"/>
      <c r="P24" s="35"/>
      <c r="Q24" s="39"/>
      <c r="R24" s="35"/>
      <c r="S24" s="35"/>
    </row>
    <row r="25" spans="1:19" ht="68.45" customHeight="1" x14ac:dyDescent="0.25">
      <c r="A25" s="40">
        <v>4</v>
      </c>
      <c r="B25" s="40">
        <v>1</v>
      </c>
      <c r="C25" s="40">
        <v>4</v>
      </c>
      <c r="D25" s="40">
        <v>5</v>
      </c>
      <c r="E25" s="40" t="s">
        <v>67</v>
      </c>
      <c r="F25" s="40" t="s">
        <v>68</v>
      </c>
      <c r="G25" s="40" t="s">
        <v>69</v>
      </c>
      <c r="H25" s="40" t="s">
        <v>48</v>
      </c>
      <c r="I25" s="26" t="s">
        <v>41</v>
      </c>
      <c r="J25" s="26">
        <v>1</v>
      </c>
      <c r="K25" s="26" t="s">
        <v>42</v>
      </c>
      <c r="L25" s="40" t="s">
        <v>70</v>
      </c>
      <c r="M25" s="40" t="s">
        <v>71</v>
      </c>
      <c r="N25" s="40"/>
      <c r="O25" s="41">
        <v>25000</v>
      </c>
      <c r="P25" s="40"/>
      <c r="Q25" s="41">
        <v>25000</v>
      </c>
      <c r="R25" s="40"/>
      <c r="S25" s="40" t="s">
        <v>45</v>
      </c>
    </row>
    <row r="26" spans="1:19" ht="75" customHeight="1" x14ac:dyDescent="0.25">
      <c r="A26" s="40"/>
      <c r="B26" s="40"/>
      <c r="C26" s="40"/>
      <c r="D26" s="40"/>
      <c r="E26" s="40"/>
      <c r="F26" s="40"/>
      <c r="G26" s="40"/>
      <c r="H26" s="40"/>
      <c r="I26" s="26" t="s">
        <v>49</v>
      </c>
      <c r="J26" s="26">
        <v>100</v>
      </c>
      <c r="K26" s="26" t="s">
        <v>47</v>
      </c>
      <c r="L26" s="40"/>
      <c r="M26" s="40"/>
      <c r="N26" s="40"/>
      <c r="O26" s="41"/>
      <c r="P26" s="40"/>
      <c r="Q26" s="41"/>
      <c r="R26" s="40"/>
      <c r="S26" s="40"/>
    </row>
    <row r="27" spans="1:19" s="42" customFormat="1" ht="67.150000000000006" customHeight="1" x14ac:dyDescent="0.25">
      <c r="A27" s="40">
        <v>5</v>
      </c>
      <c r="B27" s="40">
        <v>1</v>
      </c>
      <c r="C27" s="40">
        <v>4</v>
      </c>
      <c r="D27" s="40">
        <v>2</v>
      </c>
      <c r="E27" s="40" t="s">
        <v>72</v>
      </c>
      <c r="F27" s="40" t="s">
        <v>73</v>
      </c>
      <c r="G27" s="40" t="s">
        <v>74</v>
      </c>
      <c r="H27" s="40" t="s">
        <v>48</v>
      </c>
      <c r="I27" s="26" t="s">
        <v>41</v>
      </c>
      <c r="J27" s="26">
        <v>1</v>
      </c>
      <c r="K27" s="26" t="s">
        <v>42</v>
      </c>
      <c r="L27" s="40" t="s">
        <v>75</v>
      </c>
      <c r="M27" s="40" t="s">
        <v>66</v>
      </c>
      <c r="N27" s="40"/>
      <c r="O27" s="41">
        <v>25000</v>
      </c>
      <c r="P27" s="40"/>
      <c r="Q27" s="41">
        <v>25000</v>
      </c>
      <c r="R27" s="40"/>
      <c r="S27" s="40" t="s">
        <v>45</v>
      </c>
    </row>
    <row r="28" spans="1:19" s="42" customFormat="1" ht="87.6" customHeight="1" x14ac:dyDescent="0.25">
      <c r="A28" s="40"/>
      <c r="B28" s="40"/>
      <c r="C28" s="40"/>
      <c r="D28" s="40"/>
      <c r="E28" s="40"/>
      <c r="F28" s="40"/>
      <c r="G28" s="40"/>
      <c r="H28" s="40"/>
      <c r="I28" s="26" t="s">
        <v>49</v>
      </c>
      <c r="J28" s="26">
        <v>100</v>
      </c>
      <c r="K28" s="26" t="s">
        <v>47</v>
      </c>
      <c r="L28" s="40"/>
      <c r="M28" s="40"/>
      <c r="N28" s="40"/>
      <c r="O28" s="41"/>
      <c r="P28" s="40"/>
      <c r="Q28" s="41"/>
      <c r="R28" s="40"/>
      <c r="S28" s="40"/>
    </row>
    <row r="29" spans="1:19" s="42" customFormat="1" ht="81" customHeight="1" x14ac:dyDescent="0.25">
      <c r="A29" s="40">
        <v>6</v>
      </c>
      <c r="B29" s="40">
        <v>1</v>
      </c>
      <c r="C29" s="40">
        <v>4</v>
      </c>
      <c r="D29" s="40">
        <v>2</v>
      </c>
      <c r="E29" s="40" t="s">
        <v>76</v>
      </c>
      <c r="F29" s="40" t="s">
        <v>77</v>
      </c>
      <c r="G29" s="40" t="s">
        <v>78</v>
      </c>
      <c r="H29" s="43" t="s">
        <v>50</v>
      </c>
      <c r="I29" s="43" t="s">
        <v>41</v>
      </c>
      <c r="J29" s="43">
        <v>5</v>
      </c>
      <c r="K29" s="43" t="s">
        <v>42</v>
      </c>
      <c r="L29" s="40" t="s">
        <v>79</v>
      </c>
      <c r="M29" s="25" t="s">
        <v>80</v>
      </c>
      <c r="N29" s="25"/>
      <c r="O29" s="37">
        <v>90000</v>
      </c>
      <c r="P29" s="25"/>
      <c r="Q29" s="37">
        <v>90000</v>
      </c>
      <c r="R29" s="25"/>
      <c r="S29" s="25" t="s">
        <v>45</v>
      </c>
    </row>
    <row r="30" spans="1:19" s="42" customFormat="1" ht="69" customHeight="1" x14ac:dyDescent="0.25">
      <c r="A30" s="40"/>
      <c r="B30" s="40"/>
      <c r="C30" s="40"/>
      <c r="D30" s="40"/>
      <c r="E30" s="40"/>
      <c r="F30" s="40"/>
      <c r="G30" s="40"/>
      <c r="H30" s="43" t="s">
        <v>51</v>
      </c>
      <c r="I30" s="43" t="s">
        <v>41</v>
      </c>
      <c r="J30" s="43">
        <v>10</v>
      </c>
      <c r="K30" s="43" t="s">
        <v>42</v>
      </c>
      <c r="L30" s="40"/>
      <c r="M30" s="35"/>
      <c r="N30" s="35"/>
      <c r="O30" s="39"/>
      <c r="P30" s="35"/>
      <c r="Q30" s="39"/>
      <c r="R30" s="35"/>
      <c r="S30" s="35"/>
    </row>
    <row r="31" spans="1:19" s="42" customFormat="1" ht="46.15" customHeight="1" x14ac:dyDescent="0.25">
      <c r="A31" s="40">
        <v>7</v>
      </c>
      <c r="B31" s="40">
        <v>1</v>
      </c>
      <c r="C31" s="40">
        <v>4</v>
      </c>
      <c r="D31" s="40">
        <v>2</v>
      </c>
      <c r="E31" s="40" t="s">
        <v>81</v>
      </c>
      <c r="F31" s="40" t="s">
        <v>82</v>
      </c>
      <c r="G31" s="40" t="s">
        <v>83</v>
      </c>
      <c r="H31" s="40" t="s">
        <v>48</v>
      </c>
      <c r="I31" s="43" t="s">
        <v>41</v>
      </c>
      <c r="J31" s="43">
        <v>1</v>
      </c>
      <c r="K31" s="43" t="s">
        <v>42</v>
      </c>
      <c r="L31" s="40" t="s">
        <v>84</v>
      </c>
      <c r="M31" s="40" t="s">
        <v>66</v>
      </c>
      <c r="N31" s="40"/>
      <c r="O31" s="41">
        <v>20000</v>
      </c>
      <c r="P31" s="40"/>
      <c r="Q31" s="41">
        <v>20000</v>
      </c>
      <c r="R31" s="40"/>
      <c r="S31" s="40" t="s">
        <v>45</v>
      </c>
    </row>
    <row r="32" spans="1:19" s="42" customFormat="1" ht="47.45" customHeight="1" x14ac:dyDescent="0.25">
      <c r="A32" s="40"/>
      <c r="B32" s="40"/>
      <c r="C32" s="40"/>
      <c r="D32" s="40"/>
      <c r="E32" s="40"/>
      <c r="F32" s="40"/>
      <c r="G32" s="40"/>
      <c r="H32" s="40"/>
      <c r="I32" s="43" t="s">
        <v>49</v>
      </c>
      <c r="J32" s="43">
        <v>60</v>
      </c>
      <c r="K32" s="43" t="s">
        <v>47</v>
      </c>
      <c r="L32" s="40"/>
      <c r="M32" s="40"/>
      <c r="N32" s="40"/>
      <c r="O32" s="41"/>
      <c r="P32" s="40"/>
      <c r="Q32" s="41"/>
      <c r="R32" s="40"/>
      <c r="S32" s="40"/>
    </row>
    <row r="33" spans="1:19" s="42" customFormat="1" ht="49.15" customHeight="1" x14ac:dyDescent="0.25">
      <c r="A33" s="40"/>
      <c r="B33" s="40"/>
      <c r="C33" s="40"/>
      <c r="D33" s="40"/>
      <c r="E33" s="40"/>
      <c r="F33" s="40"/>
      <c r="G33" s="40"/>
      <c r="H33" s="40" t="s">
        <v>85</v>
      </c>
      <c r="I33" s="43" t="s">
        <v>41</v>
      </c>
      <c r="J33" s="43">
        <v>1</v>
      </c>
      <c r="K33" s="43" t="s">
        <v>42</v>
      </c>
      <c r="L33" s="40"/>
      <c r="M33" s="40"/>
      <c r="N33" s="40"/>
      <c r="O33" s="41"/>
      <c r="P33" s="40"/>
      <c r="Q33" s="41"/>
      <c r="R33" s="40"/>
      <c r="S33" s="40"/>
    </row>
    <row r="34" spans="1:19" s="42" customFormat="1" ht="49.15" customHeight="1" x14ac:dyDescent="0.25">
      <c r="A34" s="40"/>
      <c r="B34" s="40"/>
      <c r="C34" s="40"/>
      <c r="D34" s="40"/>
      <c r="E34" s="40"/>
      <c r="F34" s="40"/>
      <c r="G34" s="40"/>
      <c r="H34" s="40"/>
      <c r="I34" s="43" t="s">
        <v>86</v>
      </c>
      <c r="J34" s="43">
        <v>1</v>
      </c>
      <c r="K34" s="43" t="s">
        <v>42</v>
      </c>
      <c r="L34" s="40"/>
      <c r="M34" s="40"/>
      <c r="N34" s="40"/>
      <c r="O34" s="41"/>
      <c r="P34" s="40"/>
      <c r="Q34" s="41"/>
      <c r="R34" s="40"/>
      <c r="S34" s="40"/>
    </row>
    <row r="35" spans="1:19" s="42" customFormat="1" ht="88.5" customHeight="1" x14ac:dyDescent="0.25">
      <c r="A35" s="40"/>
      <c r="B35" s="40"/>
      <c r="C35" s="40"/>
      <c r="D35" s="40"/>
      <c r="E35" s="40"/>
      <c r="F35" s="40"/>
      <c r="G35" s="40"/>
      <c r="H35" s="40"/>
      <c r="I35" s="43" t="s">
        <v>87</v>
      </c>
      <c r="J35" s="43">
        <v>300</v>
      </c>
      <c r="K35" s="43" t="s">
        <v>42</v>
      </c>
      <c r="L35" s="40"/>
      <c r="M35" s="40"/>
      <c r="N35" s="40"/>
      <c r="O35" s="41"/>
      <c r="P35" s="40"/>
      <c r="Q35" s="41"/>
      <c r="R35" s="40"/>
      <c r="S35" s="40"/>
    </row>
    <row r="36" spans="1:19" ht="128.25" customHeight="1" x14ac:dyDescent="0.25">
      <c r="A36" s="40">
        <v>8</v>
      </c>
      <c r="B36" s="40">
        <v>1</v>
      </c>
      <c r="C36" s="40">
        <v>4</v>
      </c>
      <c r="D36" s="40">
        <v>5</v>
      </c>
      <c r="E36" s="40" t="s">
        <v>88</v>
      </c>
      <c r="F36" s="40" t="s">
        <v>89</v>
      </c>
      <c r="G36" s="40" t="s">
        <v>90</v>
      </c>
      <c r="H36" s="40" t="s">
        <v>56</v>
      </c>
      <c r="I36" s="43" t="s">
        <v>41</v>
      </c>
      <c r="J36" s="43">
        <v>1</v>
      </c>
      <c r="K36" s="43" t="s">
        <v>42</v>
      </c>
      <c r="L36" s="40" t="s">
        <v>91</v>
      </c>
      <c r="M36" s="40" t="s">
        <v>66</v>
      </c>
      <c r="N36" s="40"/>
      <c r="O36" s="41">
        <v>30000</v>
      </c>
      <c r="P36" s="40"/>
      <c r="Q36" s="41">
        <v>30000</v>
      </c>
      <c r="R36" s="40"/>
      <c r="S36" s="40" t="s">
        <v>45</v>
      </c>
    </row>
    <row r="37" spans="1:19" ht="118.5" customHeight="1" x14ac:dyDescent="0.25">
      <c r="A37" s="40"/>
      <c r="B37" s="40"/>
      <c r="C37" s="40"/>
      <c r="D37" s="40"/>
      <c r="E37" s="40"/>
      <c r="F37" s="40"/>
      <c r="G37" s="40"/>
      <c r="H37" s="40"/>
      <c r="I37" s="43" t="s">
        <v>49</v>
      </c>
      <c r="J37" s="43">
        <v>15</v>
      </c>
      <c r="K37" s="43" t="s">
        <v>47</v>
      </c>
      <c r="L37" s="40"/>
      <c r="M37" s="40"/>
      <c r="N37" s="40"/>
      <c r="O37" s="41"/>
      <c r="P37" s="40"/>
      <c r="Q37" s="41"/>
      <c r="R37" s="40"/>
      <c r="S37" s="40"/>
    </row>
    <row r="38" spans="1:19" ht="87" customHeight="1" x14ac:dyDescent="0.25">
      <c r="A38" s="40">
        <v>9</v>
      </c>
      <c r="B38" s="40">
        <v>1</v>
      </c>
      <c r="C38" s="40">
        <v>4</v>
      </c>
      <c r="D38" s="40">
        <v>2</v>
      </c>
      <c r="E38" s="40" t="s">
        <v>92</v>
      </c>
      <c r="F38" s="40" t="s">
        <v>93</v>
      </c>
      <c r="G38" s="40" t="s">
        <v>94</v>
      </c>
      <c r="H38" s="40" t="s">
        <v>60</v>
      </c>
      <c r="I38" s="26" t="s">
        <v>41</v>
      </c>
      <c r="J38" s="26">
        <v>1</v>
      </c>
      <c r="K38" s="26" t="s">
        <v>42</v>
      </c>
      <c r="L38" s="40" t="s">
        <v>95</v>
      </c>
      <c r="M38" s="40" t="s">
        <v>96</v>
      </c>
      <c r="N38" s="40"/>
      <c r="O38" s="41">
        <v>35000</v>
      </c>
      <c r="P38" s="40"/>
      <c r="Q38" s="41">
        <v>35000</v>
      </c>
      <c r="R38" s="40"/>
      <c r="S38" s="40" t="s">
        <v>45</v>
      </c>
    </row>
    <row r="39" spans="1:19" ht="82.15" customHeight="1" x14ac:dyDescent="0.25">
      <c r="A39" s="40"/>
      <c r="B39" s="40"/>
      <c r="C39" s="40"/>
      <c r="D39" s="40"/>
      <c r="E39" s="40"/>
      <c r="F39" s="40"/>
      <c r="G39" s="40"/>
      <c r="H39" s="40"/>
      <c r="I39" s="26" t="s">
        <v>49</v>
      </c>
      <c r="J39" s="26">
        <v>25</v>
      </c>
      <c r="K39" s="26" t="s">
        <v>47</v>
      </c>
      <c r="L39" s="40"/>
      <c r="M39" s="40"/>
      <c r="N39" s="40"/>
      <c r="O39" s="41"/>
      <c r="P39" s="40"/>
      <c r="Q39" s="41"/>
      <c r="R39" s="40"/>
      <c r="S39" s="40"/>
    </row>
    <row r="40" spans="1:19" ht="75.75" customHeight="1" x14ac:dyDescent="0.25">
      <c r="A40" s="40">
        <v>10</v>
      </c>
      <c r="B40" s="40">
        <v>1</v>
      </c>
      <c r="C40" s="40">
        <v>4</v>
      </c>
      <c r="D40" s="40">
        <v>2</v>
      </c>
      <c r="E40" s="40" t="s">
        <v>97</v>
      </c>
      <c r="F40" s="40" t="s">
        <v>98</v>
      </c>
      <c r="G40" s="40" t="s">
        <v>99</v>
      </c>
      <c r="H40" s="40" t="s">
        <v>56</v>
      </c>
      <c r="I40" s="26" t="s">
        <v>41</v>
      </c>
      <c r="J40" s="26">
        <v>1</v>
      </c>
      <c r="K40" s="26" t="s">
        <v>42</v>
      </c>
      <c r="L40" s="40" t="s">
        <v>100</v>
      </c>
      <c r="M40" s="40" t="s">
        <v>80</v>
      </c>
      <c r="N40" s="40"/>
      <c r="O40" s="41">
        <v>30000</v>
      </c>
      <c r="P40" s="40"/>
      <c r="Q40" s="41">
        <v>30000</v>
      </c>
      <c r="R40" s="40"/>
      <c r="S40" s="40" t="s">
        <v>45</v>
      </c>
    </row>
    <row r="41" spans="1:19" ht="99" customHeight="1" x14ac:dyDescent="0.25">
      <c r="A41" s="40"/>
      <c r="B41" s="40"/>
      <c r="C41" s="40"/>
      <c r="D41" s="40"/>
      <c r="E41" s="40"/>
      <c r="F41" s="40"/>
      <c r="G41" s="40"/>
      <c r="H41" s="40"/>
      <c r="I41" s="26" t="s">
        <v>49</v>
      </c>
      <c r="J41" s="26">
        <v>20</v>
      </c>
      <c r="K41" s="26" t="s">
        <v>47</v>
      </c>
      <c r="L41" s="40"/>
      <c r="M41" s="40"/>
      <c r="N41" s="40"/>
      <c r="O41" s="41"/>
      <c r="P41" s="40"/>
      <c r="Q41" s="41"/>
      <c r="R41" s="40"/>
      <c r="S41" s="40"/>
    </row>
    <row r="42" spans="1:19" ht="122.25" customHeight="1" x14ac:dyDescent="0.25">
      <c r="A42" s="40"/>
      <c r="B42" s="40"/>
      <c r="C42" s="40"/>
      <c r="D42" s="40"/>
      <c r="E42" s="40"/>
      <c r="F42" s="40"/>
      <c r="G42" s="40"/>
      <c r="H42" s="26" t="s">
        <v>58</v>
      </c>
      <c r="I42" s="26" t="s">
        <v>41</v>
      </c>
      <c r="J42" s="26">
        <v>1</v>
      </c>
      <c r="K42" s="26" t="s">
        <v>42</v>
      </c>
      <c r="L42" s="40"/>
      <c r="M42" s="40"/>
      <c r="N42" s="40"/>
      <c r="O42" s="41"/>
      <c r="P42" s="40"/>
      <c r="Q42" s="41"/>
      <c r="R42" s="40"/>
      <c r="S42" s="40"/>
    </row>
    <row r="43" spans="1:19" ht="116.25" customHeight="1" x14ac:dyDescent="0.25">
      <c r="A43" s="40">
        <v>11</v>
      </c>
      <c r="B43" s="40">
        <v>1</v>
      </c>
      <c r="C43" s="40">
        <v>4</v>
      </c>
      <c r="D43" s="40">
        <v>2</v>
      </c>
      <c r="E43" s="40" t="s">
        <v>101</v>
      </c>
      <c r="F43" s="40" t="s">
        <v>102</v>
      </c>
      <c r="G43" s="40" t="s">
        <v>103</v>
      </c>
      <c r="H43" s="40" t="s">
        <v>56</v>
      </c>
      <c r="I43" s="26" t="s">
        <v>41</v>
      </c>
      <c r="J43" s="26">
        <v>1</v>
      </c>
      <c r="K43" s="26" t="s">
        <v>42</v>
      </c>
      <c r="L43" s="40" t="s">
        <v>104</v>
      </c>
      <c r="M43" s="40" t="s">
        <v>80</v>
      </c>
      <c r="N43" s="40"/>
      <c r="O43" s="41">
        <v>25000</v>
      </c>
      <c r="P43" s="40"/>
      <c r="Q43" s="44">
        <v>25000</v>
      </c>
      <c r="R43" s="40"/>
      <c r="S43" s="40" t="s">
        <v>45</v>
      </c>
    </row>
    <row r="44" spans="1:19" ht="117.75" customHeight="1" x14ac:dyDescent="0.25">
      <c r="A44" s="40"/>
      <c r="B44" s="40"/>
      <c r="C44" s="40"/>
      <c r="D44" s="40"/>
      <c r="E44" s="40"/>
      <c r="F44" s="40"/>
      <c r="G44" s="40"/>
      <c r="H44" s="40"/>
      <c r="I44" s="26" t="s">
        <v>49</v>
      </c>
      <c r="J44" s="26">
        <v>20</v>
      </c>
      <c r="K44" s="26" t="s">
        <v>47</v>
      </c>
      <c r="L44" s="40"/>
      <c r="M44" s="40"/>
      <c r="N44" s="40"/>
      <c r="O44" s="41"/>
      <c r="P44" s="40"/>
      <c r="Q44" s="44"/>
      <c r="R44" s="40"/>
      <c r="S44" s="40"/>
    </row>
    <row r="45" spans="1:19" ht="102.75" customHeight="1" x14ac:dyDescent="0.25">
      <c r="A45" s="40">
        <v>12</v>
      </c>
      <c r="B45" s="40">
        <v>1</v>
      </c>
      <c r="C45" s="40">
        <v>4</v>
      </c>
      <c r="D45" s="40">
        <v>2</v>
      </c>
      <c r="E45" s="40" t="s">
        <v>105</v>
      </c>
      <c r="F45" s="40" t="s">
        <v>106</v>
      </c>
      <c r="G45" s="40" t="s">
        <v>107</v>
      </c>
      <c r="H45" s="40" t="s">
        <v>108</v>
      </c>
      <c r="I45" s="26" t="s">
        <v>109</v>
      </c>
      <c r="J45" s="26">
        <v>1</v>
      </c>
      <c r="K45" s="26" t="s">
        <v>42</v>
      </c>
      <c r="L45" s="40" t="s">
        <v>110</v>
      </c>
      <c r="M45" s="40" t="s">
        <v>66</v>
      </c>
      <c r="N45" s="40"/>
      <c r="O45" s="41">
        <v>47000</v>
      </c>
      <c r="P45" s="40"/>
      <c r="Q45" s="41">
        <v>47000</v>
      </c>
      <c r="R45" s="40"/>
      <c r="S45" s="40" t="s">
        <v>45</v>
      </c>
    </row>
    <row r="46" spans="1:19" ht="103.5" customHeight="1" x14ac:dyDescent="0.25">
      <c r="A46" s="40"/>
      <c r="B46" s="40"/>
      <c r="C46" s="40"/>
      <c r="D46" s="40"/>
      <c r="E46" s="40"/>
      <c r="F46" s="40"/>
      <c r="G46" s="40"/>
      <c r="H46" s="40"/>
      <c r="I46" s="26" t="s">
        <v>111</v>
      </c>
      <c r="J46" s="26">
        <v>8</v>
      </c>
      <c r="K46" s="26" t="s">
        <v>42</v>
      </c>
      <c r="L46" s="40"/>
      <c r="M46" s="40"/>
      <c r="N46" s="40"/>
      <c r="O46" s="41"/>
      <c r="P46" s="40"/>
      <c r="Q46" s="41"/>
      <c r="R46" s="40"/>
      <c r="S46" s="40"/>
    </row>
    <row r="47" spans="1:19" ht="85.9" customHeight="1" x14ac:dyDescent="0.25">
      <c r="A47" s="40"/>
      <c r="B47" s="40"/>
      <c r="C47" s="40"/>
      <c r="D47" s="40"/>
      <c r="E47" s="40"/>
      <c r="F47" s="40"/>
      <c r="G47" s="40"/>
      <c r="H47" s="26" t="s">
        <v>112</v>
      </c>
      <c r="I47" s="26" t="s">
        <v>41</v>
      </c>
      <c r="J47" s="26">
        <v>3</v>
      </c>
      <c r="K47" s="26" t="s">
        <v>42</v>
      </c>
      <c r="L47" s="40"/>
      <c r="M47" s="40"/>
      <c r="N47" s="40"/>
      <c r="O47" s="41"/>
      <c r="P47" s="40"/>
      <c r="Q47" s="41"/>
      <c r="R47" s="40"/>
      <c r="S47" s="40"/>
    </row>
    <row r="48" spans="1:19" x14ac:dyDescent="0.25">
      <c r="A48" s="45"/>
      <c r="B48" s="45"/>
      <c r="C48" s="45"/>
      <c r="D48" s="45"/>
      <c r="E48" s="45"/>
      <c r="F48" s="45"/>
      <c r="G48" s="45"/>
      <c r="H48" s="45"/>
      <c r="I48" s="45"/>
      <c r="J48" s="45"/>
      <c r="K48" s="45"/>
      <c r="L48" s="45"/>
      <c r="M48" s="45"/>
      <c r="N48" s="45"/>
      <c r="O48" s="46"/>
      <c r="P48" s="46"/>
      <c r="Q48" s="46"/>
      <c r="R48" s="46"/>
      <c r="S48" s="45"/>
    </row>
    <row r="49" spans="7:18" ht="15.6" customHeight="1" x14ac:dyDescent="0.25">
      <c r="G49" s="47"/>
      <c r="O49" s="48"/>
      <c r="P49" s="49" t="s">
        <v>113</v>
      </c>
      <c r="Q49" s="49"/>
      <c r="R49" s="49"/>
    </row>
    <row r="50" spans="7:18" ht="14.45" customHeight="1" x14ac:dyDescent="0.25">
      <c r="G50" s="50"/>
      <c r="O50" s="48"/>
      <c r="P50" s="49" t="s">
        <v>114</v>
      </c>
      <c r="Q50" s="49" t="s">
        <v>115</v>
      </c>
      <c r="R50" s="49"/>
    </row>
    <row r="51" spans="7:18" ht="13.15" customHeight="1" x14ac:dyDescent="0.25">
      <c r="G51" s="50"/>
      <c r="O51" s="48"/>
      <c r="P51" s="49"/>
      <c r="Q51" s="51">
        <v>2022</v>
      </c>
      <c r="R51" s="51">
        <v>2023</v>
      </c>
    </row>
    <row r="52" spans="7:18" x14ac:dyDescent="0.25">
      <c r="O52" s="51" t="s">
        <v>116</v>
      </c>
      <c r="P52" s="52">
        <v>12</v>
      </c>
      <c r="Q52" s="53">
        <f>Q45+Q40+Q43+Q38+Q36+Q31+Q29+Q27+Q21+Q25+Q13+Q6</f>
        <v>672000</v>
      </c>
      <c r="R52" s="54" t="s">
        <v>117</v>
      </c>
    </row>
  </sheetData>
  <mergeCells count="216">
    <mergeCell ref="O45:O47"/>
    <mergeCell ref="P45:P47"/>
    <mergeCell ref="Q45:Q47"/>
    <mergeCell ref="R45:R47"/>
    <mergeCell ref="S45:S47"/>
    <mergeCell ref="O49:O51"/>
    <mergeCell ref="P49:R49"/>
    <mergeCell ref="P50:P51"/>
    <mergeCell ref="Q50:R50"/>
    <mergeCell ref="F45:F47"/>
    <mergeCell ref="G45:G47"/>
    <mergeCell ref="H45:H46"/>
    <mergeCell ref="L45:L47"/>
    <mergeCell ref="M45:M47"/>
    <mergeCell ref="N45:N47"/>
    <mergeCell ref="O43:O44"/>
    <mergeCell ref="P43:P44"/>
    <mergeCell ref="Q43:Q44"/>
    <mergeCell ref="R43:R44"/>
    <mergeCell ref="S43:S44"/>
    <mergeCell ref="A45:A47"/>
    <mergeCell ref="B45:B47"/>
    <mergeCell ref="C45:C47"/>
    <mergeCell ref="D45:D47"/>
    <mergeCell ref="E45:E47"/>
    <mergeCell ref="F43:F44"/>
    <mergeCell ref="G43:G44"/>
    <mergeCell ref="H43:H44"/>
    <mergeCell ref="L43:L44"/>
    <mergeCell ref="M43:M44"/>
    <mergeCell ref="N43:N44"/>
    <mergeCell ref="O40:O42"/>
    <mergeCell ref="P40:P42"/>
    <mergeCell ref="Q40:Q42"/>
    <mergeCell ref="R40:R42"/>
    <mergeCell ref="S40:S42"/>
    <mergeCell ref="A43:A44"/>
    <mergeCell ref="B43:B44"/>
    <mergeCell ref="C43:C44"/>
    <mergeCell ref="D43:D44"/>
    <mergeCell ref="E43:E44"/>
    <mergeCell ref="F40:F42"/>
    <mergeCell ref="G40:G42"/>
    <mergeCell ref="H40:H41"/>
    <mergeCell ref="L40:L42"/>
    <mergeCell ref="M40:M42"/>
    <mergeCell ref="N40:N42"/>
    <mergeCell ref="O38:O39"/>
    <mergeCell ref="P38:P39"/>
    <mergeCell ref="Q38:Q39"/>
    <mergeCell ref="R38:R39"/>
    <mergeCell ref="S38:S39"/>
    <mergeCell ref="A40:A42"/>
    <mergeCell ref="B40:B42"/>
    <mergeCell ref="C40:C42"/>
    <mergeCell ref="D40:D42"/>
    <mergeCell ref="E40:E42"/>
    <mergeCell ref="F38:F39"/>
    <mergeCell ref="G38:G39"/>
    <mergeCell ref="H38:H39"/>
    <mergeCell ref="L38:L39"/>
    <mergeCell ref="M38:M39"/>
    <mergeCell ref="N38:N39"/>
    <mergeCell ref="O36:O37"/>
    <mergeCell ref="P36:P37"/>
    <mergeCell ref="Q36:Q37"/>
    <mergeCell ref="R36:R37"/>
    <mergeCell ref="S36:S37"/>
    <mergeCell ref="A38:A39"/>
    <mergeCell ref="B38:B39"/>
    <mergeCell ref="C38:C39"/>
    <mergeCell ref="D38:D39"/>
    <mergeCell ref="E38:E39"/>
    <mergeCell ref="F36:F37"/>
    <mergeCell ref="G36:G37"/>
    <mergeCell ref="H36:H37"/>
    <mergeCell ref="L36:L37"/>
    <mergeCell ref="M36:M37"/>
    <mergeCell ref="N36:N37"/>
    <mergeCell ref="P31:P35"/>
    <mergeCell ref="Q31:Q35"/>
    <mergeCell ref="R31:R35"/>
    <mergeCell ref="S31:S35"/>
    <mergeCell ref="H33:H35"/>
    <mergeCell ref="A36:A37"/>
    <mergeCell ref="B36:B37"/>
    <mergeCell ref="C36:C37"/>
    <mergeCell ref="D36:D37"/>
    <mergeCell ref="E36:E37"/>
    <mergeCell ref="G31:G35"/>
    <mergeCell ref="H31:H32"/>
    <mergeCell ref="L31:L35"/>
    <mergeCell ref="M31:M35"/>
    <mergeCell ref="N31:N35"/>
    <mergeCell ref="O31:O35"/>
    <mergeCell ref="P29:P30"/>
    <mergeCell ref="Q29:Q30"/>
    <mergeCell ref="R29:R30"/>
    <mergeCell ref="S29:S30"/>
    <mergeCell ref="A31:A35"/>
    <mergeCell ref="B31:B35"/>
    <mergeCell ref="C31:C35"/>
    <mergeCell ref="D31:D35"/>
    <mergeCell ref="E31:E35"/>
    <mergeCell ref="F31:F35"/>
    <mergeCell ref="F29:F30"/>
    <mergeCell ref="G29:G30"/>
    <mergeCell ref="L29:L30"/>
    <mergeCell ref="M29:M30"/>
    <mergeCell ref="N29:N30"/>
    <mergeCell ref="O29:O30"/>
    <mergeCell ref="O27:O28"/>
    <mergeCell ref="P27:P28"/>
    <mergeCell ref="Q27:Q28"/>
    <mergeCell ref="R27:R28"/>
    <mergeCell ref="S27:S28"/>
    <mergeCell ref="A29:A30"/>
    <mergeCell ref="B29:B30"/>
    <mergeCell ref="C29:C30"/>
    <mergeCell ref="D29:D30"/>
    <mergeCell ref="E29:E30"/>
    <mergeCell ref="F27:F28"/>
    <mergeCell ref="G27:G28"/>
    <mergeCell ref="H27:H28"/>
    <mergeCell ref="L27:L28"/>
    <mergeCell ref="M27:M28"/>
    <mergeCell ref="N27:N28"/>
    <mergeCell ref="O25:O26"/>
    <mergeCell ref="P25:P26"/>
    <mergeCell ref="Q25:Q26"/>
    <mergeCell ref="R25:R26"/>
    <mergeCell ref="S25:S26"/>
    <mergeCell ref="A27:A28"/>
    <mergeCell ref="B27:B28"/>
    <mergeCell ref="C27:C28"/>
    <mergeCell ref="D27:D28"/>
    <mergeCell ref="E27:E28"/>
    <mergeCell ref="F25:F26"/>
    <mergeCell ref="G25:G26"/>
    <mergeCell ref="H25:H26"/>
    <mergeCell ref="L25:L26"/>
    <mergeCell ref="M25:M26"/>
    <mergeCell ref="N25:N26"/>
    <mergeCell ref="P21:P24"/>
    <mergeCell ref="Q21:Q24"/>
    <mergeCell ref="R21:R24"/>
    <mergeCell ref="S21:S24"/>
    <mergeCell ref="H23:H24"/>
    <mergeCell ref="A25:A26"/>
    <mergeCell ref="B25:B26"/>
    <mergeCell ref="C25:C26"/>
    <mergeCell ref="D25:D26"/>
    <mergeCell ref="E25:E26"/>
    <mergeCell ref="G21:G24"/>
    <mergeCell ref="H21:H22"/>
    <mergeCell ref="L21:L24"/>
    <mergeCell ref="M21:M24"/>
    <mergeCell ref="N21:N24"/>
    <mergeCell ref="O21:O24"/>
    <mergeCell ref="A21:A24"/>
    <mergeCell ref="B21:B24"/>
    <mergeCell ref="C21:C24"/>
    <mergeCell ref="D21:D24"/>
    <mergeCell ref="E21:E24"/>
    <mergeCell ref="F21:F24"/>
    <mergeCell ref="P13:P20"/>
    <mergeCell ref="Q13:Q20"/>
    <mergeCell ref="R13:R20"/>
    <mergeCell ref="S13:S20"/>
    <mergeCell ref="H15:H16"/>
    <mergeCell ref="H17:H18"/>
    <mergeCell ref="H19:H20"/>
    <mergeCell ref="G13:G20"/>
    <mergeCell ref="H13:H14"/>
    <mergeCell ref="L13:L20"/>
    <mergeCell ref="M13:M20"/>
    <mergeCell ref="N13:N20"/>
    <mergeCell ref="O13:O20"/>
    <mergeCell ref="A13:A20"/>
    <mergeCell ref="B13:B20"/>
    <mergeCell ref="C13:C20"/>
    <mergeCell ref="D13:D20"/>
    <mergeCell ref="E13:E20"/>
    <mergeCell ref="F13:F20"/>
    <mergeCell ref="O6:O12"/>
    <mergeCell ref="P6:P12"/>
    <mergeCell ref="Q6:Q12"/>
    <mergeCell ref="R6:R12"/>
    <mergeCell ref="S6:S12"/>
    <mergeCell ref="H8:H9"/>
    <mergeCell ref="F6:F12"/>
    <mergeCell ref="G6:G12"/>
    <mergeCell ref="H6:H7"/>
    <mergeCell ref="L6:L12"/>
    <mergeCell ref="M6:M12"/>
    <mergeCell ref="N6:N12"/>
    <mergeCell ref="L3:L4"/>
    <mergeCell ref="M3:N3"/>
    <mergeCell ref="O3:P3"/>
    <mergeCell ref="Q3:R3"/>
    <mergeCell ref="S3:S4"/>
    <mergeCell ref="A6:A12"/>
    <mergeCell ref="B6:B12"/>
    <mergeCell ref="C6:C12"/>
    <mergeCell ref="D6:D12"/>
    <mergeCell ref="E6:E12"/>
    <mergeCell ref="L2:S2"/>
    <mergeCell ref="A3:A4"/>
    <mergeCell ref="B3:B4"/>
    <mergeCell ref="C3:C4"/>
    <mergeCell ref="D3:D4"/>
    <mergeCell ref="E3:E4"/>
    <mergeCell ref="F3:F4"/>
    <mergeCell ref="G3:G4"/>
    <mergeCell ref="H3:H4"/>
    <mergeCell ref="I3:K3"/>
  </mergeCells>
  <pageMargins left="0.70866141732283472" right="0.70866141732283472" top="0.74803149606299213" bottom="0.74803149606299213" header="0.31496062992125984" footer="0.31496062992125984"/>
  <pageSetup paperSize="9" scale="35" orientation="landscape" r:id="rId1"/>
  <rowBreaks count="2" manualBreakCount="2">
    <brk id="24" max="16383" man="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Lubelski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2022-08-26T08:03:30Z</dcterms:created>
  <dcterms:modified xsi:type="dcterms:W3CDTF">2022-08-26T08:03:30Z</dcterms:modified>
</cp:coreProperties>
</file>