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Małopo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 l="1"/>
</calcChain>
</file>

<file path=xl/sharedStrings.xml><?xml version="1.0" encoding="utf-8"?>
<sst xmlns="http://schemas.openxmlformats.org/spreadsheetml/2006/main" count="147" uniqueCount="106">
  <si>
    <r>
      <t>Plan operacyjny KSOW na lata 2022-2023 (z wyłączeniem działania 8 Plan komunikacyjny) - Małopolski Ośrodek Doradztwa Rolniczego w Karniowicach</t>
    </r>
    <r>
      <rPr>
        <b/>
        <i/>
        <sz val="14"/>
        <rFont val="Calibri"/>
        <family val="2"/>
        <charset val="238"/>
        <scheme val="minor"/>
      </rPr>
      <t xml:space="preserve"> </t>
    </r>
    <r>
      <rPr>
        <b/>
        <sz val="14"/>
        <rFont val="Calibri"/>
        <family val="2"/>
        <charset val="238"/>
        <scheme val="minor"/>
      </rPr>
      <t>- maj 2022</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</si>
  <si>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</si>
  <si>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</si>
  <si>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</si>
  <si>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</si>
  <si>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</si>
  <si>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</si>
  <si>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</si>
  <si>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</si>
  <si>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</si>
  <si>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</si>
  <si>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</si>
  <si>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</si>
  <si>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</si>
  <si>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</si>
  <si>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</si>
  <si>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</si>
  <si>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</si>
  <si>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</si>
  <si>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</si>
  <si>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</si>
  <si>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</si>
  <si>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</si>
  <si>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</si>
  <si>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</si>
  <si>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</si>
  <si>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</si>
  <si>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</si>
  <si>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</si>
  <si>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</si>
  <si>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</si>
  <si>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</si>
  <si>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</si>
  <si>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</si>
  <si>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</si>
  <si>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</si>
  <si>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</si>
  <si>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Innowacyjna Małopolska – tradycja i dziedzictwo kulinarne  </t>
  </si>
  <si>
    <t xml:space="preserve">Celem operacji jest promocja produktów lokalnych i regionalnych oraz wsparcie ich sprzedaży w ramach krótkich łańcuchów dostaw żywności a także wsparcie tworzenia sieci kontaktów pomiędzy osobami i podmiotami zaangażowanymi we wdrażanie innowacyjnych rozwiązań w produkcji żywności.
</t>
  </si>
  <si>
    <t>Przedmiotem operacji jest organizacja konkursu  produktów lokalnych i regionalnych z uwzględnieniem dziedzictwa kulinarnego Małopolski (w dwóch kategoriach).</t>
  </si>
  <si>
    <t>konkurs</t>
  </si>
  <si>
    <t>liczba konkursów</t>
  </si>
  <si>
    <t>sztuka</t>
  </si>
  <si>
    <t>Rolnicy, mieszkańcy obszarów wiejskich, Koła Gospodyń Wiejskich, przedstawiciele instytucji i organizacji działających na rzecz rolnictwa, pracownicy jednostek doradztwa rolniczego, osoby zainteresowane tematem.</t>
  </si>
  <si>
    <t>II-IV</t>
  </si>
  <si>
    <t>Małopolski Ośrodek Doradztwa Rolniczego, ul. Osiedlowa 9, 32-082 Karniowice</t>
  </si>
  <si>
    <t>liczba przyznanych nagród (w dwóch kategoriach: miejsca I-III oraz 1 wyróżnienie)</t>
  </si>
  <si>
    <t>osoba / podmiot</t>
  </si>
  <si>
    <t>Produkcja żywności na poziomie gospodarstwa rolnego</t>
  </si>
  <si>
    <t xml:space="preserve">Celem  operacji jest przekazanie odbiorcom wiedzy i  umiejętności praktycznych dotyczących możliwości prowadzenia małego przetwórstwa na poziomie gospodarstwa rolnego, uwarunkowań prawnych oraz wymagań prawa żywnościowego oraz wsparcie wymiany doświadczeń w tym zakresie. </t>
  </si>
  <si>
    <t xml:space="preserve">Przedmiotem operacji jest realizacja trzech dwudniowych  szkoleń tematycznych dotyczących przetwórstwa mięsa, mleka oraz browarnictwa.  Uczestnicy otrzymają podstawowe informacje na temat  możliwości prowadzenia małego przetwórstwa na poziomie gospodarstwa rolnego,  uwarunkowań prawnych oraz wymagań prawa żywnościowego.  W części praktycznej zaprezentowany zostanie  proces technologiczny.                                                                                                                </t>
  </si>
  <si>
    <t>szkolenie</t>
  </si>
  <si>
    <t>liczba szkoleń</t>
  </si>
  <si>
    <t>Rolnicy, mieszkańcy obszarów wiejskich, przedstawiciele instytucji i organizacji działających na rzecz rolnictwa, pracownicy jednostek doradztwa rolniczego, osoby zainteresowane tematem.</t>
  </si>
  <si>
    <t>liczba uczestników szkoleń</t>
  </si>
  <si>
    <t>osoba</t>
  </si>
  <si>
    <t>„Od pola do stołu” – promocja żywności lokalnej</t>
  </si>
  <si>
    <t xml:space="preserve">Celem operacji jest promocja produktów lokalnych poprzez  wspieranie  rozwoju przetwórstwa rolno-spożywczego oraz systemów jakości żywności z uwzględnieniem sprzedaży w ramach krótkich łańcuchów dostaw żywności a także wsparcie budowy sieci kontaktów i wymiana wiedzy fachowej.  </t>
  </si>
  <si>
    <t>Przedmiotem operacji jest organizacja czterech szkoleń teoretyczno-warsztatowych z zakresu wykorzystania rodzimych ras zwierząt  w przetwórstwie lokalnym.</t>
  </si>
  <si>
    <t>Promocja i sprzedaż produktów tradycyjnych i lokalnych</t>
  </si>
  <si>
    <t xml:space="preserve">Celem operacji jest promocja produktów lokalnych oraz wsparcie ich sprzedaży w ramach krótkich łańcuchów dostaw żywności oraz innych form bezpośredniego dostarczenia produktów żywnościowych do konsumenta z uwzględnieniem produktu tradycyjnego i agroturystyki "Produkt lokalny marką regionu".   Ponadto operacja wspiera nawiązywanie kontaktów i wymianę wiedzy fachowej pomiędzy różnymi grupami interesariuszy.
</t>
  </si>
  <si>
    <t xml:space="preserve">Przedmiotem operacji będzie organizacja stoiska informacyjno - promocyjnego prezentującego dziedzictwo kulinarne regionu z udziałem producentów budujących lokalną markę.  Stoisko zorganizowane będzie  podczas wystawy rolniczej "Agropromocja" w roku 2022.  Szacuje się, że w wystawie weźmie udział około 30 000 osób (dane na podstawie lat ubiegłych).    Częścią wydarzenia będzie panel tematyczny z udziałem ekspertów reprezentujących instytucje okołorolnicze wspierające sprzedaż w ramach krótkich łańcuchów dostaw.  Ponadto przygotowana zostanie degustacja produktów lokalnych oraz pokaz gotowania.  Całość wydarzenia transmitowana będzie poprzez wejścia telewizyjne realizowane przez telewizję naziemną o zasięgu regionalnym. 
Zapowiedzią wydarzenia będzie nagranie oraz emisja w telewizji naziemnej o zasięgu regionalnym trzech reportaży telewizyjnych prezentujących potencjał obszarów wiejskich w tym:  agroturystyki, produktu tradycyjnego oraz dziedzictwa kulinarnego. </t>
  </si>
  <si>
    <t>stoisko informacyjno-promocyjne</t>
  </si>
  <si>
    <t>liczba stoisk informacyjno-promocyjnych</t>
  </si>
  <si>
    <t>II-III</t>
  </si>
  <si>
    <t>audycja telewizyjna</t>
  </si>
  <si>
    <t>liczba nagranych audycji telewizyjnych</t>
  </si>
  <si>
    <t>liczba emisji</t>
  </si>
  <si>
    <t>9 (3 emisje każdej audycji)</t>
  </si>
  <si>
    <t>emisja</t>
  </si>
  <si>
    <t>Innowacyjne rozwiązania w rolnictwie</t>
  </si>
  <si>
    <t xml:space="preserve">Celem operacji jest ukazanie działalności grup EPI, zarówno w ramach tworzenia krótkich łańcuchów dostaw, jak i konsorcjów zaangażowanych w badanie i wdrożenie innowacji. Operacja ma za zadanie pomóc w promocji kiełkujących inicjatyw, których działalność jest pożądana zarówno przez konsumentów jak i spójna z najnowszymi wymaganiami Zielonego Ładu. Projekty Działania Współpraca powinny być znane szerszemu gronu rolników i naukowców a sprawnie realizowane projekty powinny mieć dodatkową pomoc w postaci promocji.
</t>
  </si>
  <si>
    <t>Przedmiotem operacji jest nagranie oraz emisja w telewizji naziemnej o zasięgu regionalnym dwóch  audycji telewizyjnych dotyczących działalności grup EPI.</t>
  </si>
  <si>
    <t>liczba nagranych audycji  telewizyjnych</t>
  </si>
  <si>
    <t>Rolnicy, mieszkańcy obszarów wiejskich, przedstawiciele instytucji i organizacji działających na rzecz rolnictwa, pracownicy jednostek doradztwa rolniczego, mieszkańcy województwa małopolskiego, osoby zainteresowane tematem.</t>
  </si>
  <si>
    <t>I-IV</t>
  </si>
  <si>
    <t>6 (3 emisje każdej audycji)</t>
  </si>
  <si>
    <t>Lokalne Partnerstwo ds. Wody (LPW) w Małopolsce w 2022 r.</t>
  </si>
  <si>
    <t xml:space="preserve">Celem operacji jest wsparcie tworzenia platformy współpracy pomiędzy lokalnym społeczeństwem a przedstawicielami jednostek samorządu terytorialnego i instytucjami, dotyczącej gospodarki wodnej na obszarach wiejskich ze szczególnym uwzględnieniem rolnictwa oraz budowa i wzmacnianie sieci kontaktów pomiędzy osobami i instytucjami działającymi w tym obszarze. Operacja jest kontynuacją działań rozpoczętych w latach 2020-2021.  
</t>
  </si>
  <si>
    <t xml:space="preserve">Przedmiotem operacji jest tworzenie i rozwój Lokalnych Partnerstw ds. Wody (LPW). Tematem operacji jest identyfikacja  istniejących problemów w obszarze zarządzania zasobami wody pod kątem potrzeb rolnictwa i mieszkańców obszarów wiejskich oraz potencjalnych możliwości ich rozwiązania, jak również upowszechnianie dobrych praktyk w zakresie racjonalnego nimi gospodarowania. Realizowane formy to audycja telewizyjna, konferencja, pokaz lub warsztat, publikacje elektroniczne. Publikacje zostaną zamieszczone na stronie internetowej Małopolskiego Ośrodka Doradztwa Rolniczego w Karniowicach (www.modr.pl) oraz stronie Sieci SIR (www.sir.cdr.gov.pl).  </t>
  </si>
  <si>
    <t xml:space="preserve"> audycja telewizyjna</t>
  </si>
  <si>
    <t>liczba audycji telewizyjnych</t>
  </si>
  <si>
    <t>Przedstawiciele Państwowego Gospodarstwa Wodnego Wody Polskie, administracji publicznej, lasów państwowych, parków narodowych i krajobrazowych, spółek wodnych, instytutów naukowych, uczelni rolniczych, organizacji pozarządowych, rolnicy, właściciele stawów rybnych, przedstawiciele podmiotów doradczych, przedsiębiorcy mający oddziaływanie na stan wód na danym terenie, inne podmioty i osoby zainteresowane tematem, mieszkańcy województwa małopolskiego.</t>
  </si>
  <si>
    <t>15 (3 emisje każdej audycji)</t>
  </si>
  <si>
    <t>pokaz lub warsztat</t>
  </si>
  <si>
    <t>liczba pokazów lub warsztatów</t>
  </si>
  <si>
    <t>liczba uczestników pokazów lub warsztatów</t>
  </si>
  <si>
    <t>konferencja</t>
  </si>
  <si>
    <t>liczba konferencji</t>
  </si>
  <si>
    <t>liczba uczestników konferencji</t>
  </si>
  <si>
    <t>broszura wydana w formie elektronicznej</t>
  </si>
  <si>
    <t>liczba tytułów broszur</t>
  </si>
  <si>
    <t>Rolnictwo ekologiczne szansą rozwoju gospodarstw w Małopolsce.</t>
  </si>
  <si>
    <t xml:space="preserve">Celem operacji jest promocja dobrych praktyk i innowacyjnych rozwiązań w rolnictwie ekologicznym.  </t>
  </si>
  <si>
    <t xml:space="preserve">Przedmiotem operacji jest realizacja konkursu na najlepsze gospodarstwo ekologiczne (o zasięgu małopolskim) oraz konkursu na najlepszego doradcę ekologicznego  (o zasięgu małopolskim). Ponadto wydana zostanie broszura dotycząca produkcji zielarskiej oraz zorganizowane zostanie stoisko informacyjno - promocyjne. Publikacja zostanie zamieszczona na stronie internetowej Małopolskiego Ośrodka Doradztwa Rolniczego w Karniowicach (www.modr.pl) oraz stronie Sieci SIR (www.sir.cdr.gov.pl). </t>
  </si>
  <si>
    <t xml:space="preserve"> konkurs </t>
  </si>
  <si>
    <t>liczba przyznanych  nagród (miejsca I-III oraz po 2 wyróżnienia w każdym konkursie)</t>
  </si>
  <si>
    <t>broszura (publikacja tradycyjna oraz elektroniczna)</t>
  </si>
  <si>
    <t>liczba wydanych tytułów publikacji</t>
  </si>
  <si>
    <t>wersja elektroniczna</t>
  </si>
  <si>
    <t>nakład wydanych publikacji</t>
  </si>
  <si>
    <t>egzemplarz</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</si>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</sst>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1"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sz val="12"/>
      <color theme="1"/>
      <name val="Times New Roman"/>
      <family val="1"/>
      <charset val="238"/>
    </font>
    <font>
      <sz val="8"/>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2"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wrapText="1"/>
    </xf>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4" fontId="8" fillId="3" borderId="3" xfId="0" applyNumberFormat="1"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4" fontId="8" fillId="3" borderId="2"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4" fontId="8" fillId="3" borderId="6" xfId="0" applyNumberFormat="1" applyFont="1" applyFill="1" applyBorder="1" applyAlignment="1">
      <alignment horizontal="center" vertical="center" wrapText="1"/>
    </xf>
    <xf numFmtId="0" fontId="0" fillId="0" borderId="0" xfId="0" applyAlignment="1">
      <alignment vertical="center"/>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4" fontId="8" fillId="3" borderId="7" xfId="0" applyNumberFormat="1" applyFont="1" applyFill="1" applyBorder="1" applyAlignment="1">
      <alignment horizontal="center" vertical="center" wrapText="1"/>
    </xf>
    <xf numFmtId="4" fontId="8" fillId="3" borderId="2" xfId="0" applyNumberFormat="1" applyFont="1" applyFill="1" applyBorder="1" applyAlignment="1">
      <alignment horizontal="center" vertical="center"/>
    </xf>
    <xf numFmtId="4" fontId="8" fillId="3" borderId="6" xfId="0" applyNumberFormat="1" applyFont="1" applyFill="1" applyBorder="1" applyAlignment="1">
      <alignment horizontal="center" vertical="center"/>
    </xf>
    <xf numFmtId="11" fontId="8" fillId="3" borderId="3" xfId="0" applyNumberFormat="1" applyFont="1" applyFill="1" applyBorder="1" applyAlignment="1">
      <alignment horizontal="center" vertical="center" wrapText="1"/>
    </xf>
    <xf numFmtId="4" fontId="8" fillId="3" borderId="7" xfId="0" applyNumberFormat="1" applyFont="1" applyFill="1" applyBorder="1" applyAlignment="1">
      <alignment horizontal="center" vertical="center"/>
    </xf>
    <xf numFmtId="0" fontId="0" fillId="0" borderId="0" xfId="0" applyAlignment="1">
      <alignment wrapText="1"/>
    </xf>
    <xf numFmtId="0" fontId="9" fillId="0" borderId="0" xfId="0" applyFont="1" applyAlignment="1">
      <alignment horizontal="center" wrapText="1"/>
    </xf>
    <xf numFmtId="0" fontId="0" fillId="4" borderId="2" xfId="0" applyFill="1" applyBorder="1" applyAlignment="1">
      <alignment horizontal="center" vertical="center"/>
    </xf>
    <xf numFmtId="0" fontId="0" fillId="4" borderId="3" xfId="0" applyFill="1" applyBorder="1" applyAlignment="1">
      <alignment horizontal="center"/>
    </xf>
    <xf numFmtId="0" fontId="10" fillId="0" borderId="0" xfId="0" applyFont="1" applyAlignment="1">
      <alignment horizontal="center" vertical="center" wrapText="1"/>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0" fillId="4" borderId="3" xfId="0" applyFill="1" applyBorder="1" applyAlignment="1">
      <alignment horizontal="center"/>
    </xf>
    <xf numFmtId="0" fontId="0" fillId="0" borderId="3" xfId="0" applyBorder="1" applyAlignment="1">
      <alignment horizontal="center"/>
    </xf>
    <xf numFmtId="4" fontId="4" fillId="0" borderId="3" xfId="0" applyNumberFormat="1" applyFont="1" applyBorder="1" applyAlignment="1">
      <alignment horizontal="center" vertical="center"/>
    </xf>
    <xf numFmtId="164" fontId="0" fillId="0" borderId="3" xfId="0" applyNumberForma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pageSetUpPr fitToPage="1"/>
  </sheetPr>
  <dimension ref="A1:S36"/>
  <sheetViews>
    <sheetView tabSelected="1" zoomScale="70" zoomScaleNormal="70" workbookViewId="0">
      <selection activeCell="I61" sqref="I61"/>
    </sheetView>
  </sheetViews>
  <sheetFormatPr defaultColWidth="9.140625" defaultRowHeight="15" x14ac:dyDescent="0.25"/>
  <cols>
    <col min="1" max="1" width="5.28515625" style="5" customWidth="1"/>
    <col min="5" max="5" width="18.28515625" style="5" customWidth="1"/>
    <col min="6" max="6" width="54.42578125" style="49" customWidth="1"/>
    <col min="7" max="7" width="63.7109375" style="4" customWidth="1"/>
    <col min="8" max="8" width="14.42578125" customWidth="1"/>
    <col min="9" max="10" width="19" customWidth="1"/>
    <col min="11" max="11" width="16.85546875" style="5" customWidth="1"/>
    <col min="12" max="12" width="25.140625" customWidth="1"/>
    <col min="15" max="18" width="12.7109375" customWidth="1"/>
    <col min="19" max="19" width="18.28515625" style="5" customWidth="1"/>
  </cols>
  <sheetData>
    <row r="1" spans="1:19" ht="18.75" x14ac:dyDescent="0.3">
      <c r="A1" s="1" t="s">
        <v>0</v>
      </c>
      <c r="E1" s="2"/>
      <c r="F1" s="3"/>
      <c r="L1" s="5"/>
      <c r="O1" s="6"/>
      <c r="P1" s="7"/>
      <c r="Q1" s="6"/>
      <c r="R1" s="6"/>
    </row>
    <row r="2" spans="1:19" x14ac:dyDescent="0.25">
      <c r="A2" s="8"/>
      <c r="E2" s="2"/>
      <c r="F2" s="3"/>
      <c r="L2" s="9"/>
      <c r="M2" s="9"/>
      <c r="N2" s="9"/>
      <c r="O2" s="9"/>
      <c r="P2" s="9"/>
      <c r="Q2" s="9"/>
      <c r="R2" s="9"/>
      <c r="S2" s="9"/>
    </row>
    <row r="3" spans="1:19" ht="45.75" customHeight="1" x14ac:dyDescent="0.25">
      <c r="A3" s="10" t="s">
        <v>1</v>
      </c>
      <c r="B3" s="11" t="s">
        <v>2</v>
      </c>
      <c r="C3" s="11" t="s">
        <v>3</v>
      </c>
      <c r="D3" s="11" t="s">
        <v>4</v>
      </c>
      <c r="E3" s="12" t="s">
        <v>5</v>
      </c>
      <c r="F3" s="13" t="s">
        <v>6</v>
      </c>
      <c r="G3" s="11" t="s">
        <v>7</v>
      </c>
      <c r="H3" s="11" t="s">
        <v>8</v>
      </c>
      <c r="I3" s="14" t="s">
        <v>9</v>
      </c>
      <c r="J3" s="14"/>
      <c r="K3" s="14"/>
      <c r="L3" s="10" t="s">
        <v>10</v>
      </c>
      <c r="M3" s="15" t="s">
        <v>11</v>
      </c>
      <c r="N3" s="16"/>
      <c r="O3" s="17" t="s">
        <v>12</v>
      </c>
      <c r="P3" s="17"/>
      <c r="Q3" s="17" t="s">
        <v>13</v>
      </c>
      <c r="R3" s="17"/>
      <c r="S3" s="10" t="s">
        <v>14</v>
      </c>
    </row>
    <row r="4" spans="1:19" x14ac:dyDescent="0.25">
      <c r="A4" s="18"/>
      <c r="B4" s="19"/>
      <c r="C4" s="19"/>
      <c r="D4" s="19"/>
      <c r="E4" s="20"/>
      <c r="F4" s="21"/>
      <c r="G4" s="19"/>
      <c r="H4" s="19"/>
      <c r="I4" s="22" t="s">
        <v>15</v>
      </c>
      <c r="J4" s="22" t="s">
        <v>16</v>
      </c>
      <c r="K4" s="22" t="s">
        <v>17</v>
      </c>
      <c r="L4" s="18"/>
      <c r="M4" s="23">
        <v>2022</v>
      </c>
      <c r="N4" s="23">
        <v>2023</v>
      </c>
      <c r="O4" s="24">
        <v>2022</v>
      </c>
      <c r="P4" s="24">
        <v>2023</v>
      </c>
      <c r="Q4" s="24">
        <v>2022</v>
      </c>
      <c r="R4" s="24">
        <v>2023</v>
      </c>
      <c r="S4" s="18"/>
    </row>
    <row r="5" spans="1:19" x14ac:dyDescent="0.25">
      <c r="A5" s="25" t="s">
        <v>18</v>
      </c>
      <c r="B5" s="22" t="s">
        <v>19</v>
      </c>
      <c r="C5" s="22" t="s">
        <v>20</v>
      </c>
      <c r="D5" s="22" t="s">
        <v>21</v>
      </c>
      <c r="E5" s="26" t="s">
        <v>22</v>
      </c>
      <c r="F5" s="27" t="s">
        <v>23</v>
      </c>
      <c r="G5" s="22" t="s">
        <v>24</v>
      </c>
      <c r="H5" s="25" t="s">
        <v>25</v>
      </c>
      <c r="I5" s="22" t="s">
        <v>26</v>
      </c>
      <c r="J5" s="22" t="s">
        <v>27</v>
      </c>
      <c r="K5" s="22" t="s">
        <v>28</v>
      </c>
      <c r="L5" s="25" t="s">
        <v>29</v>
      </c>
      <c r="M5" s="23" t="s">
        <v>30</v>
      </c>
      <c r="N5" s="23" t="s">
        <v>31</v>
      </c>
      <c r="O5" s="28" t="s">
        <v>32</v>
      </c>
      <c r="P5" s="28" t="s">
        <v>33</v>
      </c>
      <c r="Q5" s="28" t="s">
        <v>34</v>
      </c>
      <c r="R5" s="28" t="s">
        <v>35</v>
      </c>
      <c r="S5" s="25" t="s">
        <v>36</v>
      </c>
    </row>
    <row r="6" spans="1:19" ht="78" customHeight="1" x14ac:dyDescent="0.25">
      <c r="A6" s="29">
        <v>1</v>
      </c>
      <c r="B6" s="29">
        <v>1</v>
      </c>
      <c r="C6" s="29">
        <v>4</v>
      </c>
      <c r="D6" s="29">
        <v>2</v>
      </c>
      <c r="E6" s="30" t="s">
        <v>37</v>
      </c>
      <c r="F6" s="30" t="s">
        <v>38</v>
      </c>
      <c r="G6" s="30" t="s">
        <v>39</v>
      </c>
      <c r="H6" s="31" t="s">
        <v>40</v>
      </c>
      <c r="I6" s="32" t="s">
        <v>41</v>
      </c>
      <c r="J6" s="32">
        <v>1</v>
      </c>
      <c r="K6" s="33" t="s">
        <v>42</v>
      </c>
      <c r="L6" s="30" t="s">
        <v>43</v>
      </c>
      <c r="M6" s="30" t="s">
        <v>44</v>
      </c>
      <c r="N6" s="29"/>
      <c r="O6" s="34">
        <v>40000</v>
      </c>
      <c r="P6" s="29"/>
      <c r="Q6" s="34">
        <v>40000</v>
      </c>
      <c r="R6" s="29"/>
      <c r="S6" s="30" t="s">
        <v>45</v>
      </c>
    </row>
    <row r="7" spans="1:19" ht="75.599999999999994" customHeight="1" x14ac:dyDescent="0.25">
      <c r="A7" s="29"/>
      <c r="B7" s="29"/>
      <c r="C7" s="29"/>
      <c r="D7" s="29"/>
      <c r="E7" s="30"/>
      <c r="F7" s="30"/>
      <c r="G7" s="30"/>
      <c r="H7" s="35"/>
      <c r="I7" s="32" t="s">
        <v>46</v>
      </c>
      <c r="J7" s="32">
        <v>8</v>
      </c>
      <c r="K7" s="33" t="s">
        <v>47</v>
      </c>
      <c r="L7" s="30"/>
      <c r="M7" s="30"/>
      <c r="N7" s="29"/>
      <c r="O7" s="34"/>
      <c r="P7" s="29"/>
      <c r="Q7" s="34"/>
      <c r="R7" s="29"/>
      <c r="S7" s="30"/>
    </row>
    <row r="8" spans="1:19" ht="74.25" customHeight="1" x14ac:dyDescent="0.25">
      <c r="A8" s="31">
        <v>2</v>
      </c>
      <c r="B8" s="36">
        <v>1</v>
      </c>
      <c r="C8" s="36">
        <v>4</v>
      </c>
      <c r="D8" s="36">
        <v>2</v>
      </c>
      <c r="E8" s="36" t="s">
        <v>48</v>
      </c>
      <c r="F8" s="36" t="s">
        <v>49</v>
      </c>
      <c r="G8" s="36" t="s">
        <v>50</v>
      </c>
      <c r="H8" s="31" t="s">
        <v>51</v>
      </c>
      <c r="I8" s="32" t="s">
        <v>52</v>
      </c>
      <c r="J8" s="32">
        <v>3</v>
      </c>
      <c r="K8" s="37" t="s">
        <v>42</v>
      </c>
      <c r="L8" s="30" t="s">
        <v>53</v>
      </c>
      <c r="M8" s="30" t="s">
        <v>44</v>
      </c>
      <c r="N8" s="36"/>
      <c r="O8" s="34">
        <v>40000</v>
      </c>
      <c r="P8" s="38"/>
      <c r="Q8" s="34">
        <v>40000</v>
      </c>
      <c r="R8" s="38"/>
      <c r="S8" s="36" t="s">
        <v>45</v>
      </c>
    </row>
    <row r="9" spans="1:19" ht="78.75" customHeight="1" x14ac:dyDescent="0.25">
      <c r="A9" s="35"/>
      <c r="B9" s="39"/>
      <c r="C9" s="39"/>
      <c r="D9" s="39"/>
      <c r="E9" s="39"/>
      <c r="F9" s="39"/>
      <c r="G9" s="39"/>
      <c r="H9" s="35"/>
      <c r="I9" s="32" t="s">
        <v>54</v>
      </c>
      <c r="J9" s="32">
        <v>60</v>
      </c>
      <c r="K9" s="37" t="s">
        <v>55</v>
      </c>
      <c r="L9" s="30"/>
      <c r="M9" s="30"/>
      <c r="N9" s="39"/>
      <c r="O9" s="34"/>
      <c r="P9" s="40"/>
      <c r="Q9" s="34"/>
      <c r="R9" s="40"/>
      <c r="S9" s="39"/>
    </row>
    <row r="10" spans="1:19" ht="71.45" customHeight="1" x14ac:dyDescent="0.25">
      <c r="A10" s="31">
        <v>3</v>
      </c>
      <c r="B10" s="36">
        <v>1</v>
      </c>
      <c r="C10" s="36">
        <v>4</v>
      </c>
      <c r="D10" s="36">
        <v>2</v>
      </c>
      <c r="E10" s="36" t="s">
        <v>56</v>
      </c>
      <c r="F10" s="36" t="s">
        <v>57</v>
      </c>
      <c r="G10" s="36" t="s">
        <v>58</v>
      </c>
      <c r="H10" s="31" t="s">
        <v>51</v>
      </c>
      <c r="I10" s="32" t="s">
        <v>52</v>
      </c>
      <c r="J10" s="32">
        <v>4</v>
      </c>
      <c r="K10" s="37" t="s">
        <v>42</v>
      </c>
      <c r="L10" s="30" t="s">
        <v>53</v>
      </c>
      <c r="M10" s="30" t="s">
        <v>44</v>
      </c>
      <c r="N10" s="36"/>
      <c r="O10" s="34">
        <v>40000</v>
      </c>
      <c r="P10" s="38"/>
      <c r="Q10" s="34">
        <v>40000</v>
      </c>
      <c r="R10" s="38"/>
      <c r="S10" s="36" t="s">
        <v>45</v>
      </c>
    </row>
    <row r="11" spans="1:19" ht="81" customHeight="1" x14ac:dyDescent="0.25">
      <c r="A11" s="35"/>
      <c r="B11" s="39"/>
      <c r="C11" s="39"/>
      <c r="D11" s="39"/>
      <c r="E11" s="39"/>
      <c r="F11" s="39"/>
      <c r="G11" s="39"/>
      <c r="H11" s="35"/>
      <c r="I11" s="32" t="s">
        <v>54</v>
      </c>
      <c r="J11" s="32">
        <v>100</v>
      </c>
      <c r="K11" s="37" t="s">
        <v>55</v>
      </c>
      <c r="L11" s="30"/>
      <c r="M11" s="30"/>
      <c r="N11" s="39"/>
      <c r="O11" s="34"/>
      <c r="P11" s="40"/>
      <c r="Q11" s="34"/>
      <c r="R11" s="40"/>
      <c r="S11" s="39"/>
    </row>
    <row r="12" spans="1:19" s="41" customFormat="1" ht="99.75" customHeight="1" x14ac:dyDescent="0.25">
      <c r="A12" s="29">
        <v>4</v>
      </c>
      <c r="B12" s="29">
        <v>1</v>
      </c>
      <c r="C12" s="29">
        <v>4</v>
      </c>
      <c r="D12" s="29">
        <v>2</v>
      </c>
      <c r="E12" s="30" t="s">
        <v>59</v>
      </c>
      <c r="F12" s="30" t="s">
        <v>60</v>
      </c>
      <c r="G12" s="30" t="s">
        <v>61</v>
      </c>
      <c r="H12" s="32" t="s">
        <v>62</v>
      </c>
      <c r="I12" s="32" t="s">
        <v>63</v>
      </c>
      <c r="J12" s="32">
        <v>1</v>
      </c>
      <c r="K12" s="33" t="s">
        <v>42</v>
      </c>
      <c r="L12" s="36" t="s">
        <v>53</v>
      </c>
      <c r="M12" s="36" t="s">
        <v>64</v>
      </c>
      <c r="N12" s="31"/>
      <c r="O12" s="38">
        <v>140000</v>
      </c>
      <c r="P12" s="31"/>
      <c r="Q12" s="38">
        <v>140000</v>
      </c>
      <c r="R12" s="31"/>
      <c r="S12" s="36" t="s">
        <v>45</v>
      </c>
    </row>
    <row r="13" spans="1:19" ht="79.5" customHeight="1" x14ac:dyDescent="0.25">
      <c r="A13" s="29"/>
      <c r="B13" s="29"/>
      <c r="C13" s="29"/>
      <c r="D13" s="29"/>
      <c r="E13" s="30"/>
      <c r="F13" s="30"/>
      <c r="G13" s="30"/>
      <c r="H13" s="30" t="s">
        <v>65</v>
      </c>
      <c r="I13" s="32" t="s">
        <v>66</v>
      </c>
      <c r="J13" s="32">
        <v>3</v>
      </c>
      <c r="K13" s="32" t="s">
        <v>42</v>
      </c>
      <c r="L13" s="42"/>
      <c r="M13" s="42"/>
      <c r="N13" s="43"/>
      <c r="O13" s="44"/>
      <c r="P13" s="43"/>
      <c r="Q13" s="44"/>
      <c r="R13" s="43"/>
      <c r="S13" s="42"/>
    </row>
    <row r="14" spans="1:19" ht="75.75" customHeight="1" x14ac:dyDescent="0.25">
      <c r="A14" s="29"/>
      <c r="B14" s="29"/>
      <c r="C14" s="29"/>
      <c r="D14" s="29"/>
      <c r="E14" s="30"/>
      <c r="F14" s="30"/>
      <c r="G14" s="30"/>
      <c r="H14" s="30"/>
      <c r="I14" s="32" t="s">
        <v>67</v>
      </c>
      <c r="J14" s="32" t="s">
        <v>68</v>
      </c>
      <c r="K14" s="32" t="s">
        <v>69</v>
      </c>
      <c r="L14" s="39"/>
      <c r="M14" s="39"/>
      <c r="N14" s="35"/>
      <c r="O14" s="40"/>
      <c r="P14" s="35"/>
      <c r="Q14" s="40"/>
      <c r="R14" s="35"/>
      <c r="S14" s="39"/>
    </row>
    <row r="15" spans="1:19" ht="85.5" customHeight="1" x14ac:dyDescent="0.25">
      <c r="A15" s="31">
        <v>5</v>
      </c>
      <c r="B15" s="31">
        <v>1</v>
      </c>
      <c r="C15" s="31">
        <v>4</v>
      </c>
      <c r="D15" s="31">
        <v>5</v>
      </c>
      <c r="E15" s="36" t="s">
        <v>70</v>
      </c>
      <c r="F15" s="36" t="s">
        <v>71</v>
      </c>
      <c r="G15" s="36" t="s">
        <v>72</v>
      </c>
      <c r="H15" s="36" t="s">
        <v>65</v>
      </c>
      <c r="I15" s="32" t="s">
        <v>73</v>
      </c>
      <c r="J15" s="32">
        <v>2</v>
      </c>
      <c r="K15" s="32" t="s">
        <v>42</v>
      </c>
      <c r="L15" s="36" t="s">
        <v>74</v>
      </c>
      <c r="M15" s="36" t="s">
        <v>75</v>
      </c>
      <c r="N15" s="31"/>
      <c r="O15" s="45">
        <v>50000</v>
      </c>
      <c r="P15" s="45"/>
      <c r="Q15" s="45">
        <v>50000</v>
      </c>
      <c r="R15" s="31"/>
      <c r="S15" s="36" t="s">
        <v>45</v>
      </c>
    </row>
    <row r="16" spans="1:19" ht="71.25" customHeight="1" x14ac:dyDescent="0.25">
      <c r="A16" s="35"/>
      <c r="B16" s="35"/>
      <c r="C16" s="35"/>
      <c r="D16" s="35"/>
      <c r="E16" s="39"/>
      <c r="F16" s="39"/>
      <c r="G16" s="39"/>
      <c r="H16" s="39"/>
      <c r="I16" s="32" t="s">
        <v>67</v>
      </c>
      <c r="J16" s="32" t="s">
        <v>76</v>
      </c>
      <c r="K16" s="32" t="s">
        <v>69</v>
      </c>
      <c r="L16" s="39"/>
      <c r="M16" s="39"/>
      <c r="N16" s="35"/>
      <c r="O16" s="46"/>
      <c r="P16" s="46"/>
      <c r="Q16" s="46"/>
      <c r="R16" s="35"/>
      <c r="S16" s="39"/>
    </row>
    <row r="17" spans="1:19" ht="43.9" customHeight="1" x14ac:dyDescent="0.25">
      <c r="A17" s="31">
        <v>6</v>
      </c>
      <c r="B17" s="31">
        <v>1</v>
      </c>
      <c r="C17" s="31">
        <v>4</v>
      </c>
      <c r="D17" s="31">
        <v>2</v>
      </c>
      <c r="E17" s="36" t="s">
        <v>77</v>
      </c>
      <c r="F17" s="36" t="s">
        <v>78</v>
      </c>
      <c r="G17" s="36" t="s">
        <v>79</v>
      </c>
      <c r="H17" s="36" t="s">
        <v>80</v>
      </c>
      <c r="I17" s="32" t="s">
        <v>81</v>
      </c>
      <c r="J17" s="32">
        <v>5</v>
      </c>
      <c r="K17" s="32" t="s">
        <v>42</v>
      </c>
      <c r="L17" s="30" t="s">
        <v>82</v>
      </c>
      <c r="M17" s="30" t="s">
        <v>75</v>
      </c>
      <c r="N17" s="31"/>
      <c r="O17" s="34">
        <v>272000</v>
      </c>
      <c r="P17" s="31"/>
      <c r="Q17" s="34">
        <v>272000</v>
      </c>
      <c r="R17" s="31"/>
      <c r="S17" s="36" t="s">
        <v>45</v>
      </c>
    </row>
    <row r="18" spans="1:19" ht="43.9" customHeight="1" x14ac:dyDescent="0.25">
      <c r="A18" s="43"/>
      <c r="B18" s="43"/>
      <c r="C18" s="43"/>
      <c r="D18" s="43"/>
      <c r="E18" s="42"/>
      <c r="F18" s="42"/>
      <c r="G18" s="42"/>
      <c r="H18" s="39"/>
      <c r="I18" s="32" t="s">
        <v>67</v>
      </c>
      <c r="J18" s="32" t="s">
        <v>83</v>
      </c>
      <c r="K18" s="32" t="s">
        <v>69</v>
      </c>
      <c r="L18" s="30"/>
      <c r="M18" s="30"/>
      <c r="N18" s="43"/>
      <c r="O18" s="34"/>
      <c r="P18" s="43"/>
      <c r="Q18" s="34"/>
      <c r="R18" s="43"/>
      <c r="S18" s="42"/>
    </row>
    <row r="19" spans="1:19" ht="49.15" customHeight="1" x14ac:dyDescent="0.25">
      <c r="A19" s="43"/>
      <c r="B19" s="43"/>
      <c r="C19" s="43"/>
      <c r="D19" s="43"/>
      <c r="E19" s="42"/>
      <c r="F19" s="42"/>
      <c r="G19" s="42"/>
      <c r="H19" s="30" t="s">
        <v>84</v>
      </c>
      <c r="I19" s="32" t="s">
        <v>85</v>
      </c>
      <c r="J19" s="32">
        <v>2</v>
      </c>
      <c r="K19" s="33" t="s">
        <v>42</v>
      </c>
      <c r="L19" s="30"/>
      <c r="M19" s="30"/>
      <c r="N19" s="43"/>
      <c r="O19" s="34"/>
      <c r="P19" s="43"/>
      <c r="Q19" s="34"/>
      <c r="R19" s="43"/>
      <c r="S19" s="42"/>
    </row>
    <row r="20" spans="1:19" ht="53.45" customHeight="1" x14ac:dyDescent="0.25">
      <c r="A20" s="43"/>
      <c r="B20" s="43"/>
      <c r="C20" s="43"/>
      <c r="D20" s="43"/>
      <c r="E20" s="42"/>
      <c r="F20" s="42"/>
      <c r="G20" s="42"/>
      <c r="H20" s="30"/>
      <c r="I20" s="32" t="s">
        <v>86</v>
      </c>
      <c r="J20" s="32">
        <v>20</v>
      </c>
      <c r="K20" s="33" t="s">
        <v>55</v>
      </c>
      <c r="L20" s="30"/>
      <c r="M20" s="30"/>
      <c r="N20" s="43"/>
      <c r="O20" s="34"/>
      <c r="P20" s="43"/>
      <c r="Q20" s="34"/>
      <c r="R20" s="43"/>
      <c r="S20" s="42"/>
    </row>
    <row r="21" spans="1:19" ht="40.15" customHeight="1" x14ac:dyDescent="0.25">
      <c r="A21" s="43"/>
      <c r="B21" s="43"/>
      <c r="C21" s="43"/>
      <c r="D21" s="43"/>
      <c r="E21" s="42"/>
      <c r="F21" s="42"/>
      <c r="G21" s="42"/>
      <c r="H21" s="30" t="s">
        <v>87</v>
      </c>
      <c r="I21" s="32" t="s">
        <v>88</v>
      </c>
      <c r="J21" s="32">
        <v>1</v>
      </c>
      <c r="K21" s="33" t="s">
        <v>42</v>
      </c>
      <c r="L21" s="30"/>
      <c r="M21" s="30"/>
      <c r="N21" s="43"/>
      <c r="O21" s="34"/>
      <c r="P21" s="43"/>
      <c r="Q21" s="34"/>
      <c r="R21" s="43"/>
      <c r="S21" s="42"/>
    </row>
    <row r="22" spans="1:19" ht="49.9" customHeight="1" x14ac:dyDescent="0.25">
      <c r="A22" s="43"/>
      <c r="B22" s="43"/>
      <c r="C22" s="43"/>
      <c r="D22" s="43"/>
      <c r="E22" s="42"/>
      <c r="F22" s="42"/>
      <c r="G22" s="42"/>
      <c r="H22" s="30"/>
      <c r="I22" s="32" t="s">
        <v>89</v>
      </c>
      <c r="J22" s="32">
        <v>100</v>
      </c>
      <c r="K22" s="33" t="s">
        <v>55</v>
      </c>
      <c r="L22" s="30"/>
      <c r="M22" s="30"/>
      <c r="N22" s="43"/>
      <c r="O22" s="34"/>
      <c r="P22" s="43"/>
      <c r="Q22" s="34"/>
      <c r="R22" s="43"/>
      <c r="S22" s="42"/>
    </row>
    <row r="23" spans="1:19" ht="120.75" customHeight="1" x14ac:dyDescent="0.25">
      <c r="A23" s="43"/>
      <c r="B23" s="43"/>
      <c r="C23" s="43"/>
      <c r="D23" s="43"/>
      <c r="E23" s="42"/>
      <c r="F23" s="42"/>
      <c r="G23" s="42"/>
      <c r="H23" s="47" t="s">
        <v>90</v>
      </c>
      <c r="I23" s="32" t="s">
        <v>91</v>
      </c>
      <c r="J23" s="32">
        <v>8</v>
      </c>
      <c r="K23" s="33" t="s">
        <v>42</v>
      </c>
      <c r="L23" s="30"/>
      <c r="M23" s="30"/>
      <c r="N23" s="43"/>
      <c r="O23" s="34"/>
      <c r="P23" s="43"/>
      <c r="Q23" s="34"/>
      <c r="R23" s="43"/>
      <c r="S23" s="42"/>
    </row>
    <row r="24" spans="1:19" ht="87.6" customHeight="1" x14ac:dyDescent="0.25">
      <c r="A24" s="31">
        <v>7</v>
      </c>
      <c r="B24" s="31">
        <v>1</v>
      </c>
      <c r="C24" s="31">
        <v>4</v>
      </c>
      <c r="D24" s="31">
        <v>2</v>
      </c>
      <c r="E24" s="36" t="s">
        <v>92</v>
      </c>
      <c r="F24" s="36" t="s">
        <v>93</v>
      </c>
      <c r="G24" s="36" t="s">
        <v>94</v>
      </c>
      <c r="H24" s="36" t="s">
        <v>95</v>
      </c>
      <c r="I24" s="32" t="s">
        <v>41</v>
      </c>
      <c r="J24" s="32">
        <v>2</v>
      </c>
      <c r="K24" s="33" t="s">
        <v>42</v>
      </c>
      <c r="L24" s="36" t="s">
        <v>53</v>
      </c>
      <c r="M24" s="31" t="s">
        <v>75</v>
      </c>
      <c r="N24" s="31"/>
      <c r="O24" s="45">
        <v>31000</v>
      </c>
      <c r="P24" s="45"/>
      <c r="Q24" s="38">
        <v>31000</v>
      </c>
      <c r="R24" s="31"/>
      <c r="S24" s="36" t="s">
        <v>45</v>
      </c>
    </row>
    <row r="25" spans="1:19" ht="94.15" customHeight="1" x14ac:dyDescent="0.25">
      <c r="A25" s="43"/>
      <c r="B25" s="43"/>
      <c r="C25" s="43"/>
      <c r="D25" s="43"/>
      <c r="E25" s="42"/>
      <c r="F25" s="42"/>
      <c r="G25" s="42"/>
      <c r="H25" s="39"/>
      <c r="I25" s="32" t="s">
        <v>96</v>
      </c>
      <c r="J25" s="32">
        <v>10</v>
      </c>
      <c r="K25" s="33" t="s">
        <v>55</v>
      </c>
      <c r="L25" s="42"/>
      <c r="M25" s="43"/>
      <c r="N25" s="43"/>
      <c r="O25" s="48"/>
      <c r="P25" s="48"/>
      <c r="Q25" s="44"/>
      <c r="R25" s="43"/>
      <c r="S25" s="42"/>
    </row>
    <row r="26" spans="1:19" ht="51.75" customHeight="1" x14ac:dyDescent="0.25">
      <c r="A26" s="43"/>
      <c r="B26" s="43"/>
      <c r="C26" s="43"/>
      <c r="D26" s="43"/>
      <c r="E26" s="42"/>
      <c r="F26" s="42"/>
      <c r="G26" s="42"/>
      <c r="H26" s="30" t="s">
        <v>97</v>
      </c>
      <c r="I26" s="32" t="s">
        <v>98</v>
      </c>
      <c r="J26" s="32">
        <v>1</v>
      </c>
      <c r="K26" s="33" t="s">
        <v>42</v>
      </c>
      <c r="L26" s="42"/>
      <c r="M26" s="43"/>
      <c r="N26" s="43"/>
      <c r="O26" s="48"/>
      <c r="P26" s="48"/>
      <c r="Q26" s="44"/>
      <c r="R26" s="43"/>
      <c r="S26" s="42"/>
    </row>
    <row r="27" spans="1:19" ht="51.75" customHeight="1" x14ac:dyDescent="0.25">
      <c r="A27" s="43"/>
      <c r="B27" s="43"/>
      <c r="C27" s="43"/>
      <c r="D27" s="43"/>
      <c r="E27" s="42"/>
      <c r="F27" s="42"/>
      <c r="G27" s="42"/>
      <c r="H27" s="30"/>
      <c r="I27" s="32" t="s">
        <v>99</v>
      </c>
      <c r="J27" s="32">
        <v>1</v>
      </c>
      <c r="K27" s="33" t="s">
        <v>42</v>
      </c>
      <c r="L27" s="42"/>
      <c r="M27" s="43"/>
      <c r="N27" s="43"/>
      <c r="O27" s="48"/>
      <c r="P27" s="48"/>
      <c r="Q27" s="44"/>
      <c r="R27" s="43"/>
      <c r="S27" s="42"/>
    </row>
    <row r="28" spans="1:19" ht="51.75" customHeight="1" x14ac:dyDescent="0.25">
      <c r="A28" s="43"/>
      <c r="B28" s="43"/>
      <c r="C28" s="43"/>
      <c r="D28" s="43"/>
      <c r="E28" s="42"/>
      <c r="F28" s="42"/>
      <c r="G28" s="42"/>
      <c r="H28" s="30"/>
      <c r="I28" s="32" t="s">
        <v>100</v>
      </c>
      <c r="J28" s="32">
        <v>2000</v>
      </c>
      <c r="K28" s="33" t="s">
        <v>101</v>
      </c>
      <c r="L28" s="42"/>
      <c r="M28" s="43"/>
      <c r="N28" s="43"/>
      <c r="O28" s="48"/>
      <c r="P28" s="48"/>
      <c r="Q28" s="44"/>
      <c r="R28" s="43"/>
      <c r="S28" s="42"/>
    </row>
    <row r="29" spans="1:19" ht="51.75" customHeight="1" x14ac:dyDescent="0.25">
      <c r="A29" s="35"/>
      <c r="B29" s="35"/>
      <c r="C29" s="35"/>
      <c r="D29" s="35"/>
      <c r="E29" s="39"/>
      <c r="F29" s="39"/>
      <c r="G29" s="39"/>
      <c r="H29" s="32" t="s">
        <v>62</v>
      </c>
      <c r="I29" s="32" t="s">
        <v>63</v>
      </c>
      <c r="J29" s="32">
        <v>1</v>
      </c>
      <c r="K29" s="33" t="s">
        <v>42</v>
      </c>
      <c r="L29" s="39"/>
      <c r="M29" s="35"/>
      <c r="N29" s="35"/>
      <c r="O29" s="46"/>
      <c r="P29" s="46"/>
      <c r="Q29" s="40"/>
      <c r="R29" s="35"/>
      <c r="S29" s="39"/>
    </row>
    <row r="31" spans="1:19" ht="15.75" x14ac:dyDescent="0.25">
      <c r="G31" s="50"/>
      <c r="O31" s="51"/>
      <c r="P31" s="52" t="s">
        <v>102</v>
      </c>
      <c r="Q31" s="52"/>
      <c r="R31" s="52"/>
    </row>
    <row r="32" spans="1:19" x14ac:dyDescent="0.25">
      <c r="G32" s="53"/>
      <c r="O32" s="54"/>
      <c r="P32" s="52" t="s">
        <v>103</v>
      </c>
      <c r="Q32" s="52" t="s">
        <v>104</v>
      </c>
      <c r="R32" s="52"/>
    </row>
    <row r="33" spans="7:18" ht="11.25" customHeight="1" x14ac:dyDescent="0.25">
      <c r="G33" s="53"/>
      <c r="O33" s="55"/>
      <c r="P33" s="52"/>
      <c r="Q33" s="56">
        <v>2022</v>
      </c>
      <c r="R33" s="56">
        <v>2023</v>
      </c>
    </row>
    <row r="34" spans="7:18" x14ac:dyDescent="0.25">
      <c r="O34" s="57" t="s">
        <v>105</v>
      </c>
      <c r="P34" s="58">
        <v>7</v>
      </c>
      <c r="Q34" s="59">
        <f>Q24+Q17+Q15+Q12+Q10+Q8+Q6</f>
        <v>613000</v>
      </c>
      <c r="R34" s="60">
        <v>0</v>
      </c>
    </row>
    <row r="36" spans="7:18" x14ac:dyDescent="0.25">
      <c r="Q36" s="6"/>
    </row>
  </sheetData>
  <mergeCells count="134">
    <mergeCell ref="P24:P29"/>
    <mergeCell ref="Q24:Q29"/>
    <mergeCell ref="R24:R29"/>
    <mergeCell ref="S24:S29"/>
    <mergeCell ref="H26:H28"/>
    <mergeCell ref="O31:O33"/>
    <mergeCell ref="P31:R31"/>
    <mergeCell ref="P32:P33"/>
    <mergeCell ref="Q32:R32"/>
    <mergeCell ref="G24:G29"/>
    <mergeCell ref="H24:H25"/>
    <mergeCell ref="L24:L29"/>
    <mergeCell ref="M24:M29"/>
    <mergeCell ref="N24:N29"/>
    <mergeCell ref="O24:O29"/>
    <mergeCell ref="A24:A29"/>
    <mergeCell ref="B24:B29"/>
    <mergeCell ref="C24:C29"/>
    <mergeCell ref="D24:D29"/>
    <mergeCell ref="E24:E29"/>
    <mergeCell ref="F24:F29"/>
    <mergeCell ref="O17:O23"/>
    <mergeCell ref="P17:P23"/>
    <mergeCell ref="Q17:Q23"/>
    <mergeCell ref="R17:R23"/>
    <mergeCell ref="S17:S23"/>
    <mergeCell ref="H19:H20"/>
    <mergeCell ref="H21:H22"/>
    <mergeCell ref="F17:F23"/>
    <mergeCell ref="G17:G23"/>
    <mergeCell ref="H17:H18"/>
    <mergeCell ref="L17:L23"/>
    <mergeCell ref="M17:M23"/>
    <mergeCell ref="N17:N23"/>
    <mergeCell ref="O15:O16"/>
    <mergeCell ref="P15:P16"/>
    <mergeCell ref="Q15:Q16"/>
    <mergeCell ref="R15:R16"/>
    <mergeCell ref="S15:S16"/>
    <mergeCell ref="A17:A23"/>
    <mergeCell ref="B17:B23"/>
    <mergeCell ref="C17:C23"/>
    <mergeCell ref="D17:D23"/>
    <mergeCell ref="E17:E23"/>
    <mergeCell ref="F15:F16"/>
    <mergeCell ref="G15:G16"/>
    <mergeCell ref="H15:H16"/>
    <mergeCell ref="L15:L16"/>
    <mergeCell ref="M15:M16"/>
    <mergeCell ref="N15:N16"/>
    <mergeCell ref="P12:P14"/>
    <mergeCell ref="Q12:Q14"/>
    <mergeCell ref="R12:R14"/>
    <mergeCell ref="S12:S14"/>
    <mergeCell ref="H13:H14"/>
    <mergeCell ref="A15:A16"/>
    <mergeCell ref="B15:B16"/>
    <mergeCell ref="C15:C16"/>
    <mergeCell ref="D15:D16"/>
    <mergeCell ref="E15:E16"/>
    <mergeCell ref="F12:F14"/>
    <mergeCell ref="G12:G14"/>
    <mergeCell ref="L12:L14"/>
    <mergeCell ref="M12:M14"/>
    <mergeCell ref="N12:N14"/>
    <mergeCell ref="O12:O14"/>
    <mergeCell ref="O10:O11"/>
    <mergeCell ref="P10:P11"/>
    <mergeCell ref="Q10:Q11"/>
    <mergeCell ref="R10:R11"/>
    <mergeCell ref="S10:S11"/>
    <mergeCell ref="A12:A14"/>
    <mergeCell ref="B12:B14"/>
    <mergeCell ref="C12:C14"/>
    <mergeCell ref="D12:D14"/>
    <mergeCell ref="E12:E14"/>
    <mergeCell ref="F10:F11"/>
    <mergeCell ref="G10:G11"/>
    <mergeCell ref="H10:H11"/>
    <mergeCell ref="L10:L11"/>
    <mergeCell ref="M10:M11"/>
    <mergeCell ref="N10:N11"/>
    <mergeCell ref="O8:O9"/>
    <mergeCell ref="P8:P9"/>
    <mergeCell ref="Q8:Q9"/>
    <mergeCell ref="R8:R9"/>
    <mergeCell ref="S8:S9"/>
    <mergeCell ref="A10:A11"/>
    <mergeCell ref="B10:B11"/>
    <mergeCell ref="C10:C11"/>
    <mergeCell ref="D10:D11"/>
    <mergeCell ref="E10:E11"/>
    <mergeCell ref="F8:F9"/>
    <mergeCell ref="G8:G9"/>
    <mergeCell ref="H8:H9"/>
    <mergeCell ref="L8:L9"/>
    <mergeCell ref="M8:M9"/>
    <mergeCell ref="N8:N9"/>
    <mergeCell ref="O6:O7"/>
    <mergeCell ref="P6:P7"/>
    <mergeCell ref="Q6:Q7"/>
    <mergeCell ref="R6:R7"/>
    <mergeCell ref="S6:S7"/>
    <mergeCell ref="A8:A9"/>
    <mergeCell ref="B8:B9"/>
    <mergeCell ref="C8:C9"/>
    <mergeCell ref="D8:D9"/>
    <mergeCell ref="E8:E9"/>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25" right="0.25"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Małopolski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2022-08-26T08:03:31Z</dcterms:created>
  <dcterms:modified xsi:type="dcterms:W3CDTF">2022-08-26T08:03:31Z</dcterms:modified>
</cp:coreProperties>
</file>