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więtokrzyski ODR" sheetId="1" r:id="rId1"/>
  </sheets>
  <definedNames>
    <definedName name="_xlnm.Print_Area" localSheetId="0">'Świętokrzyski ODR'!$A$1:$S$56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</calcChain>
</file>

<file path=xl/sharedStrings.xml><?xml version="1.0" encoding="utf-8"?>
<sst xmlns="http://schemas.openxmlformats.org/spreadsheetml/2006/main" count="270" uniqueCount="148">
  <si>
    <t>Plan operacyjny KSOW na lata 2022-2023 (z wyłączeniem działania 8 Plan komunikacyjny) - Świętokrzyski Ośrodek Doradztwa Rolniczego w Modliszewicach - maj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</si>
  <si>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</si>
  <si>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</si>
  <si>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</si>
  <si>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</si>
  <si>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</si>
  <si>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</si>
  <si>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</si>
  <si>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</si>
  <si>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</si>
  <si>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</si>
  <si>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</si>
  <si>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</si>
  <si>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</si>
  <si>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</si>
  <si>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</si>
  <si>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</si>
  <si>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</si>
  <si>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</si>
  <si>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</si>
  <si>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</si>
  <si>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</si>
  <si>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</si>
  <si>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</si>
  <si>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</si>
  <si>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</si>
  <si>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</si>
  <si>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</si>
  <si>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</si>
  <si>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</si>
  <si>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</si>
  <si>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</si>
  <si>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</si>
  <si>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</si>
  <si>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</si>
  <si>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</si>
  <si>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</si>
  <si>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"Nowoczesna i bezpieczna uprawa ziemniaka 
w województwie świętokrzyskim"</t>
  </si>
  <si>
    <t xml:space="preserve">Celem operacji jest transfer najnowszej wiedzy merytorycznej 
z zakresu upraw ziemniak, w tym innowacyjnych rozwiązań technicznych, technologicznych i organizacyjnych stosowanych 
w tej produkcji (w tym prezentacja dobrych przykładów w tym zakresie), a także umożliwienie nawiązania kontaktów między producentami ziemniaków z województwa świętokrzyskiego, dzięki czemu będą mogli podejmować wspólne inicjatywy dla lokalnego i krajowego rozwoju tej branży, w tym udział w Programie dla Polskiego Ziemniaka. </t>
  </si>
  <si>
    <t xml:space="preserve">Przedmiotem operacji jest organizacja dwóch konferencji dla 100 osób, które umożliwią nawiązanie kontaktów między producentami ziemniaków, wymianę doświadczeń i zapoznanie się z Programem dla Polskiego Ziemianka w kontekście lokalnej produkcji. </t>
  </si>
  <si>
    <t>konferencja</t>
  </si>
  <si>
    <t>liczba konferencji</t>
  </si>
  <si>
    <t>sztuka</t>
  </si>
  <si>
    <t xml:space="preserve">
rolnicy/producenci ziemniaków 
z woj. świętokrzyskiego, przedstawiciele jednostek doradztwa rolniczego, jednostek i instytutów badawczych oraz instytucji, firm prywatnych i innych podmiotów związanych z branżą ziemniaka, osoby zainteresowane tematem   
</t>
  </si>
  <si>
    <t>II-III</t>
  </si>
  <si>
    <t>ŚODR Modliszewice, Modliszewice, 
ul. Piotrkowska 30, 
26-200 Końskie</t>
  </si>
  <si>
    <t>liczba uczestników</t>
  </si>
  <si>
    <t>osoba</t>
  </si>
  <si>
    <t>"Gospodarstwa demonstracyjne jako efektywny instrument transferu innowacji w rolnictwie"</t>
  </si>
  <si>
    <t xml:space="preserve">Celem operacji jest rozwój sieci gospodarstw demonstracyjnych 
w województwie świętokrzyskim poprzez zapoznanie rolników zainteresowanych prowadzeniem takiej działalności z ideą istnienia sieci takich gospodarstw, w tym sposobu ich zakładania 
i funkcjonowania oraz korzyści wynikających z prowadzenia takich gospodarstw poprzez praktyczną prezentację obiektów już funkcjonujących. </t>
  </si>
  <si>
    <t xml:space="preserve">Przedmiotem operacji jest organizacja dwudniowego krajowego wyjazdu studyjnego dla 30 osób do funkcjonujących gospodarstw demonstracyjnych, które odniosły sukces, i które będą inspiracją do rozwoju sieci takich gospodarstw w województwie świętokrzyskim. Wyjazd studyjny uzupełniony będzie blokiem wykładowym zawierającym najważniejsze informacje merytoryczne dotyczące zakładania, funkcjonowania i finansowania gospodarstw demonstracyjnych, a także ich sieciowania na poziomie krajowym. </t>
  </si>
  <si>
    <t>wyjazd studyjny</t>
  </si>
  <si>
    <t>liczba wyjazdów studyjnych</t>
  </si>
  <si>
    <t>1</t>
  </si>
  <si>
    <t xml:space="preserve">rolnicy z województwa świętokrzyskiego zainteresowani przystąpieniem do sieci gospodarstw demonstracyjnych, przedstawiciele jednostek doradztwa rolniczego, przedstawiciele innych podmiotów zaangażowanych w rozwój obszarów wiejskich i dywersyfikację działalności rolniczej, osoby zainteresowane tematem    </t>
  </si>
  <si>
    <t>30</t>
  </si>
  <si>
    <t>"Postęp hodowlany w produkcji zwierzęcej 
i roślinnej motorem nowoczesnego rolnictwa”</t>
  </si>
  <si>
    <t>Celem operacji jest transfer wiedzy – innowacyjnych rozwiązań techniczno-organizacyjnych i technologicznych w produkcji rolniczej i pokazanie roli postępu hodowlanego (roślinnego, zwierzęcego), jako ważnych aspektów nowoczesnego i zrównoważonego rolnictwa.</t>
  </si>
  <si>
    <t>Przedmiotem operacji jest organizacja konferencji dla 50 osób, która zapewni transfer najnowszej wiedzy teoretycznej z przedmiotowej tematyki operacji; pokazu uprawy uproszczonej gleby (jako technologicznej i ekonomicznej alternatywy dla uprawy tradycyjnej) oraz pokazu bioróżnorodności gatunków i odmian roślin na polu doświadczalnym ŚODR Modliszewice, które stanowić będą upowszechnienie postępu hodowlanego i technologicznego w produkcji roślinnej; świętokrzyskiej wystawy zwierząt hodowlanych, która umożliwi zaprezentowanie roli postępu hodowlanego/genetycznego/biologicznego w chowie była, jako jednego z ważniejszych czynników wpływających na efektywność produkcji oraz konkursu dla hodowców, który poprzez ocenę wartości hodowlanej krów i wyłonienie najlepszych okazów stanowić będą formę uhonorowania najlepszych lokalnych hodowców.</t>
  </si>
  <si>
    <t xml:space="preserve">rolnicy z województwa świętokrzyskiego prowadzący produkcję roślinną lub zwierzęcą,  specjaliści branżowi z jednostek doradztwa rolniczego, przedstawiciele instytutów badawczych i jednostek naukowych, związków hodowców bydła i trzody chlewnej, osoby zainteresowane tematem </t>
  </si>
  <si>
    <t>pokaz</t>
  </si>
  <si>
    <t>liczba pokazów</t>
  </si>
  <si>
    <t>2</t>
  </si>
  <si>
    <t>150</t>
  </si>
  <si>
    <t>wystawa zwierząt hodowlanych</t>
  </si>
  <si>
    <t>liczba wystaw</t>
  </si>
  <si>
    <t>liczba hodowców</t>
  </si>
  <si>
    <t>50</t>
  </si>
  <si>
    <t>konkurs</t>
  </si>
  <si>
    <t>liczba konkursów</t>
  </si>
  <si>
    <t>liczba laureatów</t>
  </si>
  <si>
    <t>„Innowacje rozwiązania 
w hodowli bydła mięsnego”</t>
  </si>
  <si>
    <t>Operacja ma na celu transfer wiedzy nt. innowacyjnych rozwiązań technologicznych w produkcji bydła mięsnego, wdrażania postępu hodowlanego i selekcji genetycznej, uzyskiwania wysokiej jakości mięsa wołowego oraz rozwoju i organizacji rynku zbytu.</t>
  </si>
  <si>
    <t xml:space="preserve">Przedmiotem operacji jest organizacja jednodniowej konferencji 
dla 50 osób, która zapewni transfer wiedzy teoretycznej z przedmiotowej tematyki operacji oraz zagranicznego wyjazdu studyjnego dla 35 osób do Francji na targi hodowlane Sommet de l'Elevage wraz z wizytami w gospodarstwach hodujących bydło mięsne, które dostarczą praktycznych przykładów z zakresu nowoczesnej hodowli oraz pozwolą na międzynarodową wymianę wiedzy i doświadczeń. </t>
  </si>
  <si>
    <t xml:space="preserve">hodowcy bydła mięsnego z województwa świętokrzyskiego, specjaliści branżowi z jednostek doradztwa rolniczego, przedstawiciele instytutów badawczych i jednostek naukowych, związków hodowców bydła, osoby zainteresowane tematem </t>
  </si>
  <si>
    <t>III-IV</t>
  </si>
  <si>
    <t>35</t>
  </si>
  <si>
    <t>„Zrzeszanie rolników sposobem podnoszenia konkurencyjności produkcji rolniczej”</t>
  </si>
  <si>
    <t>Głównym celem operacji jest przekazanie najnowszej wiedzy merytorycznej i zaprezentowanie dobrych praktyk z zakresu zrzeszania się rolników oraz sieciowanie kontaktów między rolnikami/podmiotami zainteresowaniami nawiązaniem wzajemnej współpracy.</t>
  </si>
  <si>
    <t>Przedmiotem operacji jest organizacja trzydniowego krajowego wyjazdu studyjnego dla 25 osób do podmiotów rolniczych, które są dobrym przykładem współpracy ich członków/rolników i dzięki wdrażaniu najnowszych rozwiązań odniosły sukces, dzięki czemu zapewniony zostanie transfer wiedzy praktycznej i teoretycznej.</t>
  </si>
  <si>
    <t xml:space="preserve">rolnicy, przedsiębiorcy z branży rolnej, przetwórczej, spożywczej z woj. świętokrzyskiego, przedstawiciele  jednostek doradztwa rolniczego, grup producenckich, jednostek naukowych, uczelni rolniczych, instytutów badawczych, osoby zainteresowane tematem  </t>
  </si>
  <si>
    <t>25</t>
  </si>
  <si>
    <t>"Innowacyjne rozwiązania oraz dobre praktyki 
w zakresie systemów jakości żywności”</t>
  </si>
  <si>
    <t>Celem operacji jest upowszechnienie dobrych praktyk 
w zakresie innowacyjnych technik i technologii produkcji oraz przetwórstwa żywności wysokiej jakości w ramach istniejących systemów jakości żywności, a także jej sprzedaży przy wykorzystaniu strategii krótkich łańcuchów dostaw.</t>
  </si>
  <si>
    <t>Przedmiotem operacji jest zorganizowanie konkursu na „Najlepsze gospodarstwo ekologiczne” 2022 na etapie wojewódzkim, który stanowić będzie formę popularyzacji rolnictwa ekologicznego 
oraz uhonorowanie i pokazanie wzorcowych praktyk w tym zakresie; stoiska wystawienniczego na Targach Eco-Style 2022, którego uczestnikami będą świętokrzyscy producenci wysokiej jakości żywności ekologicznej, i które umożliwi rozwój współpracy lokalnych producentów poprzez ukazanie nowych możliwości dystrybucyjnych i marketingowych oraz zagranicznego wyjazdu studyjnego do Włoch dla 25 osób, który pozwoli na międzynarodowy transfer doświadczeń i wiedzy nt. stosowanych z sukcesem rozwiązań z zakresu systemów jakości żywności, w tym rolnictwa ekologicznego.</t>
  </si>
  <si>
    <t xml:space="preserve">rolnicy indywidualni z sektora ekologicznego, przedstawiciele jednostek doradczych, podmiotów certyfikujących rolnictwo ekologiczne/prowadzące i wdrażające systemy jakości, przedstawiciele jednostek naukowych/uczelni rolniczych/instytutów badawczych, firmy wspierające rozwój produkcji ekologicznej, osoby zainteresowane tematem   </t>
  </si>
  <si>
    <t>II-IV</t>
  </si>
  <si>
    <t xml:space="preserve">stoisko wystawiennicze </t>
  </si>
  <si>
    <t>liczba stoisk</t>
  </si>
  <si>
    <t>liczba podmiotów na stoisku</t>
  </si>
  <si>
    <t>„Upowszechnianie wiedzy z zakresu racjonalnej gospodarki wodnej na obszarach wiejskich 
w ramach tworzenia Lokalnych Partnerstw ds. Wody (LPW) w województwie świętokrzyskim”</t>
  </si>
  <si>
    <t>Celem operacji jest upowszechnienie wiedzy 
nt. racjonalnej gospodarki wodnej na obszarach wiejskich poprzez kontynuowanie współpracy i budowanie sieci kontaktów między lokalnym społeczeństwem a instytucjami i jednostkami samorządowymi zainteresowanymi tworzeniem Lokalnych Partnerstw ds. Wody w powiatach woj. świętokrzyskiego.</t>
  </si>
  <si>
    <t>Przedmiotem operacji jest organizacja 10 spotkań obejmujących zasięgiem wszystkie powiaty woj. świętokrzyskiego dla 260 osób, które zapewnią transfer wiedzy z zakresu przedmiotowej tematyki operacji oraz umożliwią budowanie sieci kontaktów oraz opracowanie i wydanie 4 publikacji tematycznych w wersji drukowanej w nakładzie 700 egzemplarz oraz w wersji elektronicznej, które będą uniwersalnym nośnikiem i zbiorem informacji nt. gospodarki wodnej na poszczególnych powiatach województwa świętokrzyskiego.</t>
  </si>
  <si>
    <t>spotkania</t>
  </si>
  <si>
    <t>liczba spotkań</t>
  </si>
  <si>
    <t>10</t>
  </si>
  <si>
    <t>przedstawiciele Państwowego Gospodarstwa Wodnego Wody Polskie, administracji publicznej, spółki wodnej, izby rolniczej, lasów państwowych, parków narodowych i krajobrazowych, instytutów naukowych/ uczelni rolniczych, organizacji pozarządowych; rolnicy, właściciele stawów rybnych, przedstawiciele podmiotów doradczych, przedsiębiorcy mający oddziaływanie na stan wód na danym terenie, inne podmioty zainteresowane tematem</t>
  </si>
  <si>
    <t>I-IV</t>
  </si>
  <si>
    <t>260</t>
  </si>
  <si>
    <t>publikacja</t>
  </si>
  <si>
    <t>liczba publikacji 
w wersji drukowanej</t>
  </si>
  <si>
    <t>4</t>
  </si>
  <si>
    <t>pozycja</t>
  </si>
  <si>
    <t>nakład</t>
  </si>
  <si>
    <t>700</t>
  </si>
  <si>
    <t>egzemplarz</t>
  </si>
  <si>
    <t xml:space="preserve">liczba publikacji w wersji elektronicznej </t>
  </si>
  <si>
    <t>plik</t>
  </si>
  <si>
    <t>„Innowacyjne rozwiązania 
w produkcji jabłek i gruszek”</t>
  </si>
  <si>
    <t>Celem operacji jest transfer wiedzy z zakresu 
nowoczesnych rozwiązań w produkcji jabłek i gruszek 
ze szczególnym uwzględnieniem ochrony sadów 
przed chorobami, ochrony przed szkodnikami 
oraz nawożenia i biostymulacji.</t>
  </si>
  <si>
    <t>Przedmiotem operacji jest organizacja trzech jednodniowych konferencji tematycznych łącznie dla 90 osób (każda poświęcona innemu zagadnieniu tj. pierwsza: ochronie przed chorobami, druga: ochronie przed szkodnikami, trzecia: nawożeniu i biostymulacji), które zapewnią transfer wyspecjalizowanej wiedzy z ww. zakresu.</t>
  </si>
  <si>
    <t>3</t>
  </si>
  <si>
    <t xml:space="preserve">producenci jabłek i gruszek, rolnicy zainteresowani uprawą jabłek i gruszek, przedstawiciele jednostek doradczych, szkół rolniczych, instytucji i innych podmiotów działających na rzecz rozwoju sektora ogrodniczego, osoby zainteresowane tematem  </t>
  </si>
  <si>
    <t>II</t>
  </si>
  <si>
    <t>90</t>
  </si>
  <si>
    <t>„Innowacje w zrównoważonej produkcji 
owoców ziarnkowych na przykładzie 
rozwiązań holenderskich”</t>
  </si>
  <si>
    <t>Celem operacji jest zdobycie wiedzy na temat innowacyjnych rozwiązań stosowanych w produkcji owoców ziarnkowych ze szczególnym uwzględnieniem ich zrównoważonego wpływu na rolnictwo, na przykładach stosowanych z sukcesem w gospodarstwach holenderskich.</t>
  </si>
  <si>
    <t xml:space="preserve">Przedmiotem operacji jest organizacja pięciodniowego zagranicznego wyjazdu studyjnego dla 25 osób, który pozwoli 
na transfer wiedzy z przedmiotowej tematyki operacji, międzynarodową wymianę doświadczeń oraz prezentację 
praktyczną stosowanych rozwiązań. </t>
  </si>
  <si>
    <t xml:space="preserve">producenci owoców ziarnkowych, rolnicy zainteresowani uprawą  owoców ziarnkowych, przedstawiciele jednostek doradczych, szkół rolniczych, instytucji i innych podmiotów działających na rzecz rozwoju sektora ogrodniczego, osoby zainteresowane tematem  </t>
  </si>
  <si>
    <t>„Innowacyjne technologie uprawy truskawki 
w systemie rynnowym i pod daszkami”</t>
  </si>
  <si>
    <t>Celem operacji jest zwiększenie konkurencyjności i rentowności świętokrzyskiego sektora producentów truskawek poprzez zaprezentowanie nowoczesnych rozwiązań, nowych technologii i technik produkcyjnych, stosowanych w uprawach truskawek – szczególnie w systemie rynnowym i pod daszkami.</t>
  </si>
  <si>
    <t xml:space="preserve">Przedmiotem operacji jest organizacja jednodniowego krajowego wyjazdu studyjnego dla 25 osób, który pozwoli na transfer wiedzy 
z przedmiotowej tematyki operacji oraz prezentację praktyczną stosowanych rozwiązań. </t>
  </si>
  <si>
    <t xml:space="preserve">producenci truskawek, rolnicy zainteresowani uprawą  truskawek, przedstawiciele jednostek doradczych, szkół rolniczych, instytucji i podmiotów działających na rzecz rozwoju sektora ogrodniczego, osoby zainteresowane tematem </t>
  </si>
  <si>
    <t>„Innowacyjne rozwiązania technologiczne 
w nawożeniu i nawadnianiu warzyw 
z wykorzystaniem fertygacji”</t>
  </si>
  <si>
    <t>Celem operacji jest zaprezentowanie najnowszych rozwiązań technologicznych w nawożeniu i nawadnianiu uprawy warzyw gruntowych na przykładzie fertygacji, jako wysoko efektywnego sposobu dostarczania składników pokarmowych poprzez nawożenie podczas nawadniania przy użyciu systemów nawadniających.</t>
  </si>
  <si>
    <t>rolnicy/warzywnicy specjalizujący 
się w produkcji warzyw gruntowych, przedstawiciele instytucji naukowych, w tym nauczyciele szkół rolniczych, przedstawiciele grup producenckich, przedstawiciele jednostek doradztwa rolniczego, osoby zainteresowane tematem</t>
  </si>
  <si>
    <t xml:space="preserve">"Wsparcie rozwoju szlaku kulinarnego Świętokrzyska Kuźnia Smaków, jako narzędzia budowania marki lokalnych produktów żywnościowych wysokiej jakości” </t>
  </si>
  <si>
    <t xml:space="preserve">Celem operacji jest nawiązanie współpracy i budowanie sieci kontaktów pomiędzy lokalnymi producentami żywności regionalnej i tradycyjnej z województwa świętokrzyskiego w oparciu o markę lokalną poprzez wsparcie rozwoju szlaku kulinarnego „Świętokrzyska Kuźnia Smaków” (ŚKS), będącego innowacyjnym regiolanie kompleksowym produktem turystycznym oraz transfer wiedzy na temat nowych rozwiązań w zakresie wytwarzania, promocji i sprzedaży takich produktów. </t>
  </si>
  <si>
    <t>Przedmiotem operacji jest wsparcie rozwoju szlaku „Świętokrzyska Kuźnia Smaków” poprzez weryfikację 87 obecnych podmiotów szlaku ŚKS, dodanie 25 nowych podmiotów poprzez ich certyfikację, organizację szkolenia dla 35 osób dotyczącego przystąpienia i funkcjonowania podmiotów na szlaku ŚKS, organizację konferencji podsumowującej dla 100 osób wraz z degustacją produktów nowych podmiotów oraz aktualizację bazy podmiotów na stronie internetowej SKŚ.</t>
  </si>
  <si>
    <t>szkolenie</t>
  </si>
  <si>
    <t>liczba szkoleń</t>
  </si>
  <si>
    <t xml:space="preserve">rolnicy, producenci żywności tradycyjnej, właściciele gospodarstw agroturystycznych, producenci żywności na małą skalę, przedsiębiorcy, członkowie KGW, przedstawiciele jednostek doradztwa rolniczego z województwa świętokrzyskiego, przedstawiciele jednostek i podmiotów działających na rzecz rolnictwa i obszarów wiejskich, osoby zainteresowane tematem </t>
  </si>
  <si>
    <t>konferencja 
z degustacją</t>
  </si>
  <si>
    <t>certyfikacja</t>
  </si>
  <si>
    <t>liczba odbiorców</t>
  </si>
  <si>
    <t>podmiot</t>
  </si>
  <si>
    <t>weryfikacja</t>
  </si>
  <si>
    <t>aktualizacja strony internetowej</t>
  </si>
  <si>
    <t>liczba stron</t>
  </si>
  <si>
    <t>„Przedstawienie sposobu kreowania marki lokalnej jako narzędzia promocji regionu na przykładzie Zagórzańskich Dziedzin”</t>
  </si>
  <si>
    <t>Celem operacji jest rozpowszechnienie wiedzy i przedstawienie przykładów dobrych praktyk z zakresu wykorzystania potencjału przyrodniczego i kulturowego w rozwoju przedsiębiorczych inicjatyw na przykładzie Zagórzańskich Dziedzin.</t>
  </si>
  <si>
    <t>Przedmiotem operacji jest organizacja dwudniowego krajowego wyjazdu studyjnego dla 25 osób, podczas którego nastąpi transfer wiedzy z zakresu kreowania marki lokalnej oraz wymiana doświadczeń i nawiązanie kontaktów między jego uczestnikami.</t>
  </si>
  <si>
    <t xml:space="preserve">  rolnicy, lokalni liderzy wiejscy, członkowie  KGW, przedstawiciele jednostek doradztwa rolniczego z województwa świętokrzyskiego, inne osoby/podmioty zainteresowane tematem</t>
  </si>
  <si>
    <t>Operacje własne</t>
  </si>
  <si>
    <t>Liczba</t>
  </si>
  <si>
    <t>Kwota</t>
  </si>
  <si>
    <t>Razem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</si>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</sst>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/>
    </xf>
    <xf numFmtId="164" fontId="8" fillId="3" borderId="6" xfId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</cellXfs>
  <cellStyles count="2">
    <cellStyle name="Dziesiętny 2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1:S66"/>
  <sheetViews>
    <sheetView tabSelected="1" topLeftCell="A46" zoomScale="70" zoomScaleNormal="70" zoomScaleSheetLayoutView="70" workbookViewId="0">
      <selection activeCell="I70" sqref="I70"/>
    </sheetView>
  </sheetViews>
  <sheetFormatPr defaultColWidth="9.140625" defaultRowHeight="15" x14ac:dyDescent="0.25"/>
  <cols>
    <col min="1" max="1" width="5.28515625" style="3" customWidth="1"/>
    <col min="5" max="5" width="44.85546875" customWidth="1"/>
    <col min="6" max="6" width="53.140625" customWidth="1"/>
    <col min="7" max="7" width="63.7109375" customWidth="1"/>
    <col min="8" max="8" width="17.28515625" customWidth="1"/>
    <col min="9" max="10" width="19" customWidth="1"/>
    <col min="11" max="11" width="16.85546875" customWidth="1"/>
    <col min="12" max="12" width="34.7109375" customWidth="1"/>
    <col min="13" max="13" width="12.85546875" customWidth="1"/>
    <col min="14" max="14" width="13" customWidth="1"/>
    <col min="15" max="15" width="16.28515625" customWidth="1"/>
    <col min="16" max="16" width="15.85546875" customWidth="1"/>
    <col min="17" max="17" width="13.7109375" customWidth="1"/>
    <col min="18" max="18" width="13.42578125" customWidth="1"/>
    <col min="19" max="19" width="18.28515625" customWidth="1"/>
  </cols>
  <sheetData>
    <row r="1" spans="1:19" ht="19.5" customHeight="1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s="15" customFormat="1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s="15" customFormat="1" x14ac:dyDescent="0.25">
      <c r="A4" s="16"/>
      <c r="B4" s="17"/>
      <c r="C4" s="17"/>
      <c r="D4" s="17"/>
      <c r="E4" s="18"/>
      <c r="F4" s="18"/>
      <c r="G4" s="16"/>
      <c r="H4" s="17"/>
      <c r="I4" s="19" t="s">
        <v>15</v>
      </c>
      <c r="J4" s="19" t="s">
        <v>16</v>
      </c>
      <c r="K4" s="19" t="s">
        <v>17</v>
      </c>
      <c r="L4" s="16"/>
      <c r="M4" s="20">
        <v>2022</v>
      </c>
      <c r="N4" s="20">
        <v>2023</v>
      </c>
      <c r="O4" s="21">
        <v>2022</v>
      </c>
      <c r="P4" s="21">
        <v>2023</v>
      </c>
      <c r="Q4" s="21">
        <v>2022</v>
      </c>
      <c r="R4" s="21">
        <v>2023</v>
      </c>
      <c r="S4" s="16"/>
    </row>
    <row r="5" spans="1:19" s="15" customFormat="1" x14ac:dyDescent="0.25">
      <c r="A5" s="22" t="s">
        <v>18</v>
      </c>
      <c r="B5" s="19" t="s">
        <v>19</v>
      </c>
      <c r="C5" s="19" t="s">
        <v>20</v>
      </c>
      <c r="D5" s="19" t="s">
        <v>21</v>
      </c>
      <c r="E5" s="23" t="s">
        <v>22</v>
      </c>
      <c r="F5" s="23" t="s">
        <v>23</v>
      </c>
      <c r="G5" s="22" t="s">
        <v>24</v>
      </c>
      <c r="H5" s="22" t="s">
        <v>25</v>
      </c>
      <c r="I5" s="19" t="s">
        <v>26</v>
      </c>
      <c r="J5" s="19" t="s">
        <v>27</v>
      </c>
      <c r="K5" s="19" t="s">
        <v>28</v>
      </c>
      <c r="L5" s="22" t="s">
        <v>29</v>
      </c>
      <c r="M5" s="20" t="s">
        <v>30</v>
      </c>
      <c r="N5" s="20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2" t="s">
        <v>36</v>
      </c>
    </row>
    <row r="6" spans="1:19" s="32" customFormat="1" ht="91.5" customHeight="1" x14ac:dyDescent="0.25">
      <c r="A6" s="25">
        <v>1</v>
      </c>
      <c r="B6" s="25">
        <v>2</v>
      </c>
      <c r="C6" s="25">
        <v>4</v>
      </c>
      <c r="D6" s="25">
        <v>2</v>
      </c>
      <c r="E6" s="26" t="s">
        <v>37</v>
      </c>
      <c r="F6" s="26" t="s">
        <v>38</v>
      </c>
      <c r="G6" s="26" t="s">
        <v>39</v>
      </c>
      <c r="H6" s="25" t="s">
        <v>40</v>
      </c>
      <c r="I6" s="27" t="s">
        <v>41</v>
      </c>
      <c r="J6" s="28">
        <v>2</v>
      </c>
      <c r="K6" s="29" t="s">
        <v>42</v>
      </c>
      <c r="L6" s="30" t="s">
        <v>43</v>
      </c>
      <c r="M6" s="25" t="s">
        <v>44</v>
      </c>
      <c r="N6" s="25"/>
      <c r="O6" s="31">
        <v>16294.8</v>
      </c>
      <c r="P6" s="25"/>
      <c r="Q6" s="31">
        <v>16294.8</v>
      </c>
      <c r="R6" s="25"/>
      <c r="S6" s="30" t="s">
        <v>45</v>
      </c>
    </row>
    <row r="7" spans="1:19" s="32" customFormat="1" ht="90.75" customHeight="1" x14ac:dyDescent="0.25">
      <c r="A7" s="33"/>
      <c r="B7" s="33"/>
      <c r="C7" s="33"/>
      <c r="D7" s="33"/>
      <c r="E7" s="34"/>
      <c r="F7" s="34"/>
      <c r="G7" s="34"/>
      <c r="H7" s="33"/>
      <c r="I7" s="27" t="s">
        <v>46</v>
      </c>
      <c r="J7" s="27">
        <v>100</v>
      </c>
      <c r="K7" s="29" t="s">
        <v>47</v>
      </c>
      <c r="L7" s="30"/>
      <c r="M7" s="33"/>
      <c r="N7" s="33"/>
      <c r="O7" s="31"/>
      <c r="P7" s="33"/>
      <c r="Q7" s="31"/>
      <c r="R7" s="33"/>
      <c r="S7" s="30"/>
    </row>
    <row r="8" spans="1:19" s="32" customFormat="1" ht="87.75" customHeight="1" x14ac:dyDescent="0.25">
      <c r="A8" s="25">
        <v>2</v>
      </c>
      <c r="B8" s="25">
        <v>2</v>
      </c>
      <c r="C8" s="25">
        <v>4</v>
      </c>
      <c r="D8" s="25">
        <v>2</v>
      </c>
      <c r="E8" s="30" t="s">
        <v>48</v>
      </c>
      <c r="F8" s="30" t="s">
        <v>49</v>
      </c>
      <c r="G8" s="30" t="s">
        <v>50</v>
      </c>
      <c r="H8" s="30" t="s">
        <v>51</v>
      </c>
      <c r="I8" s="27" t="s">
        <v>52</v>
      </c>
      <c r="J8" s="35" t="s">
        <v>53</v>
      </c>
      <c r="K8" s="29" t="s">
        <v>42</v>
      </c>
      <c r="L8" s="30" t="s">
        <v>54</v>
      </c>
      <c r="M8" s="25" t="s">
        <v>44</v>
      </c>
      <c r="N8" s="25"/>
      <c r="O8" s="36">
        <v>23758.1</v>
      </c>
      <c r="P8" s="25"/>
      <c r="Q8" s="36">
        <v>23758.1</v>
      </c>
      <c r="R8" s="25"/>
      <c r="S8" s="30" t="s">
        <v>45</v>
      </c>
    </row>
    <row r="9" spans="1:19" s="32" customFormat="1" ht="96" customHeight="1" x14ac:dyDescent="0.25">
      <c r="A9" s="33"/>
      <c r="B9" s="33"/>
      <c r="C9" s="33"/>
      <c r="D9" s="33"/>
      <c r="E9" s="30"/>
      <c r="F9" s="30"/>
      <c r="G9" s="30"/>
      <c r="H9" s="30"/>
      <c r="I9" s="27" t="s">
        <v>46</v>
      </c>
      <c r="J9" s="35" t="s">
        <v>55</v>
      </c>
      <c r="K9" s="29" t="s">
        <v>47</v>
      </c>
      <c r="L9" s="30"/>
      <c r="M9" s="33"/>
      <c r="N9" s="33"/>
      <c r="O9" s="36"/>
      <c r="P9" s="33"/>
      <c r="Q9" s="36"/>
      <c r="R9" s="33"/>
      <c r="S9" s="30"/>
    </row>
    <row r="10" spans="1:19" s="15" customFormat="1" ht="39.950000000000003" customHeight="1" x14ac:dyDescent="0.25">
      <c r="A10" s="25">
        <v>3</v>
      </c>
      <c r="B10" s="25">
        <v>2</v>
      </c>
      <c r="C10" s="25">
        <v>4</v>
      </c>
      <c r="D10" s="25">
        <v>2</v>
      </c>
      <c r="E10" s="37" t="s">
        <v>56</v>
      </c>
      <c r="F10" s="37" t="s">
        <v>57</v>
      </c>
      <c r="G10" s="37" t="s">
        <v>58</v>
      </c>
      <c r="H10" s="30" t="s">
        <v>40</v>
      </c>
      <c r="I10" s="27" t="s">
        <v>41</v>
      </c>
      <c r="J10" s="35" t="s">
        <v>53</v>
      </c>
      <c r="K10" s="29" t="s">
        <v>42</v>
      </c>
      <c r="L10" s="37" t="s">
        <v>59</v>
      </c>
      <c r="M10" s="25" t="s">
        <v>44</v>
      </c>
      <c r="N10" s="25"/>
      <c r="O10" s="38">
        <v>50000</v>
      </c>
      <c r="P10" s="25"/>
      <c r="Q10" s="38">
        <v>50000</v>
      </c>
      <c r="R10" s="25"/>
      <c r="S10" s="37" t="s">
        <v>45</v>
      </c>
    </row>
    <row r="11" spans="1:19" s="15" customFormat="1" ht="39.950000000000003" customHeight="1" x14ac:dyDescent="0.25">
      <c r="A11" s="39"/>
      <c r="B11" s="39"/>
      <c r="C11" s="39"/>
      <c r="D11" s="39"/>
      <c r="E11" s="40"/>
      <c r="F11" s="40"/>
      <c r="G11" s="40"/>
      <c r="H11" s="30"/>
      <c r="I11" s="27" t="s">
        <v>46</v>
      </c>
      <c r="J11" s="35" t="s">
        <v>55</v>
      </c>
      <c r="K11" s="29" t="s">
        <v>47</v>
      </c>
      <c r="L11" s="40"/>
      <c r="M11" s="39"/>
      <c r="N11" s="39"/>
      <c r="O11" s="41"/>
      <c r="P11" s="39"/>
      <c r="Q11" s="41"/>
      <c r="R11" s="39"/>
      <c r="S11" s="40"/>
    </row>
    <row r="12" spans="1:19" s="15" customFormat="1" ht="39.950000000000003" customHeight="1" x14ac:dyDescent="0.25">
      <c r="A12" s="39"/>
      <c r="B12" s="39"/>
      <c r="C12" s="39"/>
      <c r="D12" s="39"/>
      <c r="E12" s="40"/>
      <c r="F12" s="40"/>
      <c r="G12" s="40"/>
      <c r="H12" s="37" t="s">
        <v>60</v>
      </c>
      <c r="I12" s="27" t="s">
        <v>61</v>
      </c>
      <c r="J12" s="35" t="s">
        <v>62</v>
      </c>
      <c r="K12" s="29" t="s">
        <v>42</v>
      </c>
      <c r="L12" s="40"/>
      <c r="M12" s="39"/>
      <c r="N12" s="39"/>
      <c r="O12" s="41"/>
      <c r="P12" s="39"/>
      <c r="Q12" s="41"/>
      <c r="R12" s="39"/>
      <c r="S12" s="40"/>
    </row>
    <row r="13" spans="1:19" s="15" customFormat="1" ht="39.950000000000003" customHeight="1" x14ac:dyDescent="0.25">
      <c r="A13" s="39"/>
      <c r="B13" s="39"/>
      <c r="C13" s="39"/>
      <c r="D13" s="39"/>
      <c r="E13" s="40"/>
      <c r="F13" s="40"/>
      <c r="G13" s="40"/>
      <c r="H13" s="42"/>
      <c r="I13" s="27" t="s">
        <v>46</v>
      </c>
      <c r="J13" s="35" t="s">
        <v>63</v>
      </c>
      <c r="K13" s="29" t="s">
        <v>47</v>
      </c>
      <c r="L13" s="40"/>
      <c r="M13" s="39"/>
      <c r="N13" s="39"/>
      <c r="O13" s="41"/>
      <c r="P13" s="39"/>
      <c r="Q13" s="41"/>
      <c r="R13" s="39"/>
      <c r="S13" s="40"/>
    </row>
    <row r="14" spans="1:19" s="15" customFormat="1" ht="39.950000000000003" customHeight="1" x14ac:dyDescent="0.25">
      <c r="A14" s="39"/>
      <c r="B14" s="39"/>
      <c r="C14" s="39"/>
      <c r="D14" s="39"/>
      <c r="E14" s="40"/>
      <c r="F14" s="40"/>
      <c r="G14" s="40"/>
      <c r="H14" s="37" t="s">
        <v>64</v>
      </c>
      <c r="I14" s="27" t="s">
        <v>65</v>
      </c>
      <c r="J14" s="35" t="s">
        <v>53</v>
      </c>
      <c r="K14" s="29" t="s">
        <v>42</v>
      </c>
      <c r="L14" s="40"/>
      <c r="M14" s="39"/>
      <c r="N14" s="39"/>
      <c r="O14" s="41"/>
      <c r="P14" s="39"/>
      <c r="Q14" s="41"/>
      <c r="R14" s="39"/>
      <c r="S14" s="40"/>
    </row>
    <row r="15" spans="1:19" s="15" customFormat="1" ht="39.950000000000003" customHeight="1" x14ac:dyDescent="0.25">
      <c r="A15" s="39"/>
      <c r="B15" s="39"/>
      <c r="C15" s="39"/>
      <c r="D15" s="39"/>
      <c r="E15" s="40"/>
      <c r="F15" s="40"/>
      <c r="G15" s="40"/>
      <c r="H15" s="42"/>
      <c r="I15" s="27" t="s">
        <v>66</v>
      </c>
      <c r="J15" s="35" t="s">
        <v>67</v>
      </c>
      <c r="K15" s="29" t="s">
        <v>47</v>
      </c>
      <c r="L15" s="40"/>
      <c r="M15" s="39"/>
      <c r="N15" s="39"/>
      <c r="O15" s="41"/>
      <c r="P15" s="39"/>
      <c r="Q15" s="41"/>
      <c r="R15" s="39"/>
      <c r="S15" s="40"/>
    </row>
    <row r="16" spans="1:19" s="15" customFormat="1" ht="39.950000000000003" customHeight="1" x14ac:dyDescent="0.25">
      <c r="A16" s="39"/>
      <c r="B16" s="39"/>
      <c r="C16" s="39"/>
      <c r="D16" s="39"/>
      <c r="E16" s="40"/>
      <c r="F16" s="40"/>
      <c r="G16" s="40"/>
      <c r="H16" s="37" t="s">
        <v>68</v>
      </c>
      <c r="I16" s="27" t="s">
        <v>69</v>
      </c>
      <c r="J16" s="35" t="s">
        <v>53</v>
      </c>
      <c r="K16" s="29" t="s">
        <v>42</v>
      </c>
      <c r="L16" s="40"/>
      <c r="M16" s="39"/>
      <c r="N16" s="39"/>
      <c r="O16" s="41"/>
      <c r="P16" s="39"/>
      <c r="Q16" s="41"/>
      <c r="R16" s="39"/>
      <c r="S16" s="40"/>
    </row>
    <row r="17" spans="1:19" s="15" customFormat="1" ht="39.950000000000003" customHeight="1" x14ac:dyDescent="0.25">
      <c r="A17" s="33"/>
      <c r="B17" s="33"/>
      <c r="C17" s="33"/>
      <c r="D17" s="33"/>
      <c r="E17" s="42"/>
      <c r="F17" s="42"/>
      <c r="G17" s="42"/>
      <c r="H17" s="42"/>
      <c r="I17" s="29" t="s">
        <v>70</v>
      </c>
      <c r="J17" s="29">
        <v>6</v>
      </c>
      <c r="K17" s="29" t="s">
        <v>47</v>
      </c>
      <c r="L17" s="42"/>
      <c r="M17" s="33"/>
      <c r="N17" s="33"/>
      <c r="O17" s="43"/>
      <c r="P17" s="33"/>
      <c r="Q17" s="43"/>
      <c r="R17" s="33"/>
      <c r="S17" s="42"/>
    </row>
    <row r="18" spans="1:19" s="15" customFormat="1" ht="39.950000000000003" customHeight="1" x14ac:dyDescent="0.25">
      <c r="A18" s="25">
        <v>4</v>
      </c>
      <c r="B18" s="25">
        <v>2</v>
      </c>
      <c r="C18" s="25">
        <v>4</v>
      </c>
      <c r="D18" s="25">
        <v>2</v>
      </c>
      <c r="E18" s="37" t="s">
        <v>71</v>
      </c>
      <c r="F18" s="37" t="s">
        <v>72</v>
      </c>
      <c r="G18" s="37" t="s">
        <v>73</v>
      </c>
      <c r="H18" s="30" t="s">
        <v>40</v>
      </c>
      <c r="I18" s="27" t="s">
        <v>41</v>
      </c>
      <c r="J18" s="35" t="s">
        <v>53</v>
      </c>
      <c r="K18" s="29" t="s">
        <v>42</v>
      </c>
      <c r="L18" s="26" t="s">
        <v>74</v>
      </c>
      <c r="M18" s="25" t="s">
        <v>75</v>
      </c>
      <c r="N18" s="25"/>
      <c r="O18" s="44">
        <v>110000</v>
      </c>
      <c r="P18" s="25"/>
      <c r="Q18" s="44">
        <v>110000</v>
      </c>
      <c r="R18" s="25"/>
      <c r="S18" s="37" t="s">
        <v>45</v>
      </c>
    </row>
    <row r="19" spans="1:19" s="15" customFormat="1" ht="39.950000000000003" customHeight="1" x14ac:dyDescent="0.25">
      <c r="A19" s="39"/>
      <c r="B19" s="39"/>
      <c r="C19" s="39"/>
      <c r="D19" s="39"/>
      <c r="E19" s="40"/>
      <c r="F19" s="40"/>
      <c r="G19" s="40"/>
      <c r="H19" s="30"/>
      <c r="I19" s="27" t="s">
        <v>46</v>
      </c>
      <c r="J19" s="35" t="s">
        <v>67</v>
      </c>
      <c r="K19" s="29" t="s">
        <v>47</v>
      </c>
      <c r="L19" s="45"/>
      <c r="M19" s="39"/>
      <c r="N19" s="39"/>
      <c r="O19" s="46"/>
      <c r="P19" s="39"/>
      <c r="Q19" s="46"/>
      <c r="R19" s="39"/>
      <c r="S19" s="40"/>
    </row>
    <row r="20" spans="1:19" s="15" customFormat="1" ht="39.950000000000003" customHeight="1" x14ac:dyDescent="0.25">
      <c r="A20" s="39"/>
      <c r="B20" s="39"/>
      <c r="C20" s="39"/>
      <c r="D20" s="39"/>
      <c r="E20" s="40"/>
      <c r="F20" s="40"/>
      <c r="G20" s="40"/>
      <c r="H20" s="30" t="s">
        <v>51</v>
      </c>
      <c r="I20" s="27" t="s">
        <v>52</v>
      </c>
      <c r="J20" s="35" t="s">
        <v>53</v>
      </c>
      <c r="K20" s="29" t="s">
        <v>42</v>
      </c>
      <c r="L20" s="45"/>
      <c r="M20" s="39"/>
      <c r="N20" s="39"/>
      <c r="O20" s="46"/>
      <c r="P20" s="39"/>
      <c r="Q20" s="46"/>
      <c r="R20" s="39"/>
      <c r="S20" s="40"/>
    </row>
    <row r="21" spans="1:19" s="15" customFormat="1" ht="39.950000000000003" customHeight="1" x14ac:dyDescent="0.25">
      <c r="A21" s="33"/>
      <c r="B21" s="33"/>
      <c r="C21" s="33"/>
      <c r="D21" s="33"/>
      <c r="E21" s="42"/>
      <c r="F21" s="42"/>
      <c r="G21" s="42"/>
      <c r="H21" s="30"/>
      <c r="I21" s="27" t="s">
        <v>46</v>
      </c>
      <c r="J21" s="35" t="s">
        <v>76</v>
      </c>
      <c r="K21" s="29" t="s">
        <v>47</v>
      </c>
      <c r="L21" s="34"/>
      <c r="M21" s="33"/>
      <c r="N21" s="33"/>
      <c r="O21" s="47"/>
      <c r="P21" s="33"/>
      <c r="Q21" s="47"/>
      <c r="R21" s="33"/>
      <c r="S21" s="42"/>
    </row>
    <row r="22" spans="1:19" s="15" customFormat="1" ht="63.75" customHeight="1" x14ac:dyDescent="0.25">
      <c r="A22" s="25">
        <v>5</v>
      </c>
      <c r="B22" s="25">
        <v>2</v>
      </c>
      <c r="C22" s="25">
        <v>4</v>
      </c>
      <c r="D22" s="25">
        <v>2</v>
      </c>
      <c r="E22" s="30" t="s">
        <v>77</v>
      </c>
      <c r="F22" s="30" t="s">
        <v>78</v>
      </c>
      <c r="G22" s="30" t="s">
        <v>79</v>
      </c>
      <c r="H22" s="30" t="s">
        <v>51</v>
      </c>
      <c r="I22" s="27" t="s">
        <v>52</v>
      </c>
      <c r="J22" s="35" t="s">
        <v>53</v>
      </c>
      <c r="K22" s="29" t="s">
        <v>42</v>
      </c>
      <c r="L22" s="26" t="s">
        <v>80</v>
      </c>
      <c r="M22" s="26" t="s">
        <v>75</v>
      </c>
      <c r="N22" s="25"/>
      <c r="O22" s="48">
        <v>39207.5</v>
      </c>
      <c r="P22" s="25"/>
      <c r="Q22" s="48">
        <v>39207.5</v>
      </c>
      <c r="R22" s="25"/>
      <c r="S22" s="30" t="s">
        <v>45</v>
      </c>
    </row>
    <row r="23" spans="1:19" s="15" customFormat="1" ht="70.5" customHeight="1" x14ac:dyDescent="0.25">
      <c r="A23" s="33"/>
      <c r="B23" s="33"/>
      <c r="C23" s="33"/>
      <c r="D23" s="33"/>
      <c r="E23" s="30"/>
      <c r="F23" s="30"/>
      <c r="G23" s="30"/>
      <c r="H23" s="30"/>
      <c r="I23" s="27" t="s">
        <v>46</v>
      </c>
      <c r="J23" s="35" t="s">
        <v>81</v>
      </c>
      <c r="K23" s="29" t="s">
        <v>47</v>
      </c>
      <c r="L23" s="34"/>
      <c r="M23" s="34"/>
      <c r="N23" s="33"/>
      <c r="O23" s="49"/>
      <c r="P23" s="33"/>
      <c r="Q23" s="49"/>
      <c r="R23" s="33"/>
      <c r="S23" s="30"/>
    </row>
    <row r="24" spans="1:19" s="15" customFormat="1" ht="55.5" customHeight="1" x14ac:dyDescent="0.25">
      <c r="A24" s="25">
        <v>6</v>
      </c>
      <c r="B24" s="25">
        <v>2</v>
      </c>
      <c r="C24" s="25">
        <v>4</v>
      </c>
      <c r="D24" s="25">
        <v>2</v>
      </c>
      <c r="E24" s="37" t="s">
        <v>82</v>
      </c>
      <c r="F24" s="37" t="s">
        <v>83</v>
      </c>
      <c r="G24" s="26" t="s">
        <v>84</v>
      </c>
      <c r="H24" s="25" t="s">
        <v>68</v>
      </c>
      <c r="I24" s="29" t="s">
        <v>69</v>
      </c>
      <c r="J24" s="29">
        <v>1</v>
      </c>
      <c r="K24" s="29" t="s">
        <v>42</v>
      </c>
      <c r="L24" s="26" t="s">
        <v>85</v>
      </c>
      <c r="M24" s="25" t="s">
        <v>86</v>
      </c>
      <c r="N24" s="25"/>
      <c r="O24" s="44">
        <v>130000</v>
      </c>
      <c r="P24" s="25"/>
      <c r="Q24" s="44">
        <v>130000</v>
      </c>
      <c r="R24" s="25"/>
      <c r="S24" s="37" t="s">
        <v>45</v>
      </c>
    </row>
    <row r="25" spans="1:19" s="15" customFormat="1" ht="55.5" customHeight="1" x14ac:dyDescent="0.25">
      <c r="A25" s="39"/>
      <c r="B25" s="39"/>
      <c r="C25" s="39"/>
      <c r="D25" s="39"/>
      <c r="E25" s="40"/>
      <c r="F25" s="40"/>
      <c r="G25" s="45"/>
      <c r="H25" s="33"/>
      <c r="I25" s="29" t="s">
        <v>70</v>
      </c>
      <c r="J25" s="29">
        <v>3</v>
      </c>
      <c r="K25" s="29" t="s">
        <v>47</v>
      </c>
      <c r="L25" s="45"/>
      <c r="M25" s="39"/>
      <c r="N25" s="39"/>
      <c r="O25" s="46"/>
      <c r="P25" s="39"/>
      <c r="Q25" s="46"/>
      <c r="R25" s="39"/>
      <c r="S25" s="40"/>
    </row>
    <row r="26" spans="1:19" s="15" customFormat="1" ht="48" customHeight="1" x14ac:dyDescent="0.25">
      <c r="A26" s="39"/>
      <c r="B26" s="39"/>
      <c r="C26" s="39"/>
      <c r="D26" s="39"/>
      <c r="E26" s="40"/>
      <c r="F26" s="40"/>
      <c r="G26" s="39"/>
      <c r="H26" s="26" t="s">
        <v>87</v>
      </c>
      <c r="I26" s="29" t="s">
        <v>88</v>
      </c>
      <c r="J26" s="29">
        <v>1</v>
      </c>
      <c r="K26" s="29" t="s">
        <v>42</v>
      </c>
      <c r="L26" s="45"/>
      <c r="M26" s="39"/>
      <c r="N26" s="39"/>
      <c r="O26" s="46"/>
      <c r="P26" s="39"/>
      <c r="Q26" s="46"/>
      <c r="R26" s="39"/>
      <c r="S26" s="40"/>
    </row>
    <row r="27" spans="1:19" s="15" customFormat="1" ht="49.5" customHeight="1" x14ac:dyDescent="0.25">
      <c r="A27" s="39"/>
      <c r="B27" s="39"/>
      <c r="C27" s="39"/>
      <c r="D27" s="39"/>
      <c r="E27" s="40"/>
      <c r="F27" s="40"/>
      <c r="G27" s="39"/>
      <c r="H27" s="34"/>
      <c r="I27" s="28" t="s">
        <v>89</v>
      </c>
      <c r="J27" s="29">
        <v>3</v>
      </c>
      <c r="K27" s="29" t="s">
        <v>42</v>
      </c>
      <c r="L27" s="45"/>
      <c r="M27" s="39"/>
      <c r="N27" s="39"/>
      <c r="O27" s="46"/>
      <c r="P27" s="39"/>
      <c r="Q27" s="46"/>
      <c r="R27" s="39"/>
      <c r="S27" s="40"/>
    </row>
    <row r="28" spans="1:19" s="15" customFormat="1" ht="43.5" customHeight="1" x14ac:dyDescent="0.25">
      <c r="A28" s="39"/>
      <c r="B28" s="39"/>
      <c r="C28" s="39"/>
      <c r="D28" s="39"/>
      <c r="E28" s="40"/>
      <c r="F28" s="40"/>
      <c r="G28" s="39"/>
      <c r="H28" s="30" t="s">
        <v>51</v>
      </c>
      <c r="I28" s="27" t="s">
        <v>52</v>
      </c>
      <c r="J28" s="35" t="s">
        <v>53</v>
      </c>
      <c r="K28" s="29" t="s">
        <v>42</v>
      </c>
      <c r="L28" s="45"/>
      <c r="M28" s="39"/>
      <c r="N28" s="39"/>
      <c r="O28" s="46"/>
      <c r="P28" s="39"/>
      <c r="Q28" s="46"/>
      <c r="R28" s="39"/>
      <c r="S28" s="40"/>
    </row>
    <row r="29" spans="1:19" s="15" customFormat="1" ht="39.950000000000003" customHeight="1" x14ac:dyDescent="0.25">
      <c r="A29" s="33"/>
      <c r="B29" s="33"/>
      <c r="C29" s="33"/>
      <c r="D29" s="33"/>
      <c r="E29" s="42"/>
      <c r="F29" s="42"/>
      <c r="G29" s="33"/>
      <c r="H29" s="30"/>
      <c r="I29" s="27" t="s">
        <v>46</v>
      </c>
      <c r="J29" s="35" t="s">
        <v>81</v>
      </c>
      <c r="K29" s="29" t="s">
        <v>47</v>
      </c>
      <c r="L29" s="34"/>
      <c r="M29" s="33"/>
      <c r="N29" s="33"/>
      <c r="O29" s="47"/>
      <c r="P29" s="33"/>
      <c r="Q29" s="47"/>
      <c r="R29" s="33"/>
      <c r="S29" s="42"/>
    </row>
    <row r="30" spans="1:19" s="15" customFormat="1" ht="64.5" customHeight="1" x14ac:dyDescent="0.25">
      <c r="A30" s="25">
        <v>7</v>
      </c>
      <c r="B30" s="25">
        <v>2</v>
      </c>
      <c r="C30" s="25">
        <v>4</v>
      </c>
      <c r="D30" s="25">
        <v>2</v>
      </c>
      <c r="E30" s="37" t="s">
        <v>90</v>
      </c>
      <c r="F30" s="26" t="s">
        <v>91</v>
      </c>
      <c r="G30" s="37" t="s">
        <v>92</v>
      </c>
      <c r="H30" s="30" t="s">
        <v>93</v>
      </c>
      <c r="I30" s="27" t="s">
        <v>94</v>
      </c>
      <c r="J30" s="35" t="s">
        <v>95</v>
      </c>
      <c r="K30" s="29" t="s">
        <v>42</v>
      </c>
      <c r="L30" s="26" t="s">
        <v>96</v>
      </c>
      <c r="M30" s="25" t="s">
        <v>97</v>
      </c>
      <c r="N30" s="25"/>
      <c r="O30" s="38">
        <v>117600</v>
      </c>
      <c r="P30" s="25"/>
      <c r="Q30" s="38">
        <v>117600</v>
      </c>
      <c r="R30" s="25"/>
      <c r="S30" s="37" t="s">
        <v>45</v>
      </c>
    </row>
    <row r="31" spans="1:19" s="15" customFormat="1" ht="57" customHeight="1" x14ac:dyDescent="0.25">
      <c r="A31" s="39"/>
      <c r="B31" s="39"/>
      <c r="C31" s="39"/>
      <c r="D31" s="39"/>
      <c r="E31" s="40"/>
      <c r="F31" s="45"/>
      <c r="G31" s="40"/>
      <c r="H31" s="30"/>
      <c r="I31" s="27" t="s">
        <v>46</v>
      </c>
      <c r="J31" s="35" t="s">
        <v>98</v>
      </c>
      <c r="K31" s="29" t="s">
        <v>47</v>
      </c>
      <c r="L31" s="45"/>
      <c r="M31" s="39"/>
      <c r="N31" s="39"/>
      <c r="O31" s="41"/>
      <c r="P31" s="39"/>
      <c r="Q31" s="41"/>
      <c r="R31" s="39"/>
      <c r="S31" s="40"/>
    </row>
    <row r="32" spans="1:19" s="15" customFormat="1" ht="54.75" customHeight="1" x14ac:dyDescent="0.25">
      <c r="A32" s="39"/>
      <c r="B32" s="39"/>
      <c r="C32" s="39"/>
      <c r="D32" s="39"/>
      <c r="E32" s="40"/>
      <c r="F32" s="45"/>
      <c r="G32" s="40"/>
      <c r="H32" s="37" t="s">
        <v>99</v>
      </c>
      <c r="I32" s="27" t="s">
        <v>100</v>
      </c>
      <c r="J32" s="35" t="s">
        <v>101</v>
      </c>
      <c r="K32" s="29" t="s">
        <v>102</v>
      </c>
      <c r="L32" s="45"/>
      <c r="M32" s="39"/>
      <c r="N32" s="39"/>
      <c r="O32" s="41"/>
      <c r="P32" s="39"/>
      <c r="Q32" s="41"/>
      <c r="R32" s="39"/>
      <c r="S32" s="40"/>
    </row>
    <row r="33" spans="1:19" s="15" customFormat="1" ht="54.75" customHeight="1" x14ac:dyDescent="0.25">
      <c r="A33" s="39"/>
      <c r="B33" s="39"/>
      <c r="C33" s="39"/>
      <c r="D33" s="39"/>
      <c r="E33" s="40"/>
      <c r="F33" s="45"/>
      <c r="G33" s="40"/>
      <c r="H33" s="40"/>
      <c r="I33" s="27" t="s">
        <v>103</v>
      </c>
      <c r="J33" s="35" t="s">
        <v>104</v>
      </c>
      <c r="K33" s="29" t="s">
        <v>105</v>
      </c>
      <c r="L33" s="45"/>
      <c r="M33" s="39"/>
      <c r="N33" s="39"/>
      <c r="O33" s="41"/>
      <c r="P33" s="39"/>
      <c r="Q33" s="41"/>
      <c r="R33" s="39"/>
      <c r="S33" s="40"/>
    </row>
    <row r="34" spans="1:19" s="15" customFormat="1" ht="54.75" customHeight="1" x14ac:dyDescent="0.25">
      <c r="A34" s="33"/>
      <c r="B34" s="33"/>
      <c r="C34" s="33"/>
      <c r="D34" s="33"/>
      <c r="E34" s="42"/>
      <c r="F34" s="34"/>
      <c r="G34" s="42"/>
      <c r="H34" s="42"/>
      <c r="I34" s="27" t="s">
        <v>106</v>
      </c>
      <c r="J34" s="35" t="s">
        <v>101</v>
      </c>
      <c r="K34" s="29" t="s">
        <v>107</v>
      </c>
      <c r="L34" s="34"/>
      <c r="M34" s="33"/>
      <c r="N34" s="33"/>
      <c r="O34" s="43"/>
      <c r="P34" s="33"/>
      <c r="Q34" s="43"/>
      <c r="R34" s="33"/>
      <c r="S34" s="42"/>
    </row>
    <row r="35" spans="1:19" s="15" customFormat="1" ht="69" customHeight="1" x14ac:dyDescent="0.25">
      <c r="A35" s="25">
        <v>8</v>
      </c>
      <c r="B35" s="25">
        <v>2</v>
      </c>
      <c r="C35" s="25">
        <v>4</v>
      </c>
      <c r="D35" s="25">
        <v>2</v>
      </c>
      <c r="E35" s="30" t="s">
        <v>108</v>
      </c>
      <c r="F35" s="30" t="s">
        <v>109</v>
      </c>
      <c r="G35" s="30" t="s">
        <v>110</v>
      </c>
      <c r="H35" s="30" t="s">
        <v>40</v>
      </c>
      <c r="I35" s="27" t="s">
        <v>41</v>
      </c>
      <c r="J35" s="35" t="s">
        <v>111</v>
      </c>
      <c r="K35" s="29" t="s">
        <v>42</v>
      </c>
      <c r="L35" s="30" t="s">
        <v>112</v>
      </c>
      <c r="M35" s="25" t="s">
        <v>113</v>
      </c>
      <c r="N35" s="25"/>
      <c r="O35" s="36">
        <v>29040</v>
      </c>
      <c r="P35" s="25"/>
      <c r="Q35" s="36">
        <v>29040</v>
      </c>
      <c r="R35" s="25"/>
      <c r="S35" s="30" t="s">
        <v>45</v>
      </c>
    </row>
    <row r="36" spans="1:19" s="15" customFormat="1" ht="69.75" customHeight="1" x14ac:dyDescent="0.25">
      <c r="A36" s="33"/>
      <c r="B36" s="33"/>
      <c r="C36" s="33"/>
      <c r="D36" s="33"/>
      <c r="E36" s="30"/>
      <c r="F36" s="30"/>
      <c r="G36" s="30"/>
      <c r="H36" s="30"/>
      <c r="I36" s="27" t="s">
        <v>46</v>
      </c>
      <c r="J36" s="35" t="s">
        <v>114</v>
      </c>
      <c r="K36" s="29" t="s">
        <v>47</v>
      </c>
      <c r="L36" s="30"/>
      <c r="M36" s="33"/>
      <c r="N36" s="33"/>
      <c r="O36" s="36"/>
      <c r="P36" s="33"/>
      <c r="Q36" s="36"/>
      <c r="R36" s="33"/>
      <c r="S36" s="30"/>
    </row>
    <row r="37" spans="1:19" s="15" customFormat="1" ht="79.5" customHeight="1" x14ac:dyDescent="0.25">
      <c r="A37" s="25">
        <v>9</v>
      </c>
      <c r="B37" s="25">
        <v>2</v>
      </c>
      <c r="C37" s="25">
        <v>4</v>
      </c>
      <c r="D37" s="25">
        <v>2</v>
      </c>
      <c r="E37" s="30" t="s">
        <v>115</v>
      </c>
      <c r="F37" s="30" t="s">
        <v>116</v>
      </c>
      <c r="G37" s="30" t="s">
        <v>117</v>
      </c>
      <c r="H37" s="30" t="s">
        <v>51</v>
      </c>
      <c r="I37" s="27" t="s">
        <v>52</v>
      </c>
      <c r="J37" s="35" t="s">
        <v>53</v>
      </c>
      <c r="K37" s="29" t="s">
        <v>42</v>
      </c>
      <c r="L37" s="30" t="s">
        <v>118</v>
      </c>
      <c r="M37" s="25" t="s">
        <v>44</v>
      </c>
      <c r="N37" s="25"/>
      <c r="O37" s="36">
        <v>124495</v>
      </c>
      <c r="P37" s="25"/>
      <c r="Q37" s="36">
        <v>124495</v>
      </c>
      <c r="R37" s="25"/>
      <c r="S37" s="30" t="s">
        <v>45</v>
      </c>
    </row>
    <row r="38" spans="1:19" s="15" customFormat="1" ht="75.75" customHeight="1" x14ac:dyDescent="0.25">
      <c r="A38" s="33"/>
      <c r="B38" s="33"/>
      <c r="C38" s="33"/>
      <c r="D38" s="33"/>
      <c r="E38" s="30"/>
      <c r="F38" s="30"/>
      <c r="G38" s="30"/>
      <c r="H38" s="30"/>
      <c r="I38" s="27" t="s">
        <v>46</v>
      </c>
      <c r="J38" s="35" t="s">
        <v>81</v>
      </c>
      <c r="K38" s="29" t="s">
        <v>47</v>
      </c>
      <c r="L38" s="30"/>
      <c r="M38" s="33"/>
      <c r="N38" s="33"/>
      <c r="O38" s="36"/>
      <c r="P38" s="33"/>
      <c r="Q38" s="36"/>
      <c r="R38" s="33"/>
      <c r="S38" s="30"/>
    </row>
    <row r="39" spans="1:19" s="15" customFormat="1" ht="76.5" customHeight="1" x14ac:dyDescent="0.25">
      <c r="A39" s="25">
        <v>10</v>
      </c>
      <c r="B39" s="25">
        <v>2</v>
      </c>
      <c r="C39" s="25">
        <v>4</v>
      </c>
      <c r="D39" s="25">
        <v>2</v>
      </c>
      <c r="E39" s="30" t="s">
        <v>119</v>
      </c>
      <c r="F39" s="26" t="s">
        <v>120</v>
      </c>
      <c r="G39" s="26" t="s">
        <v>121</v>
      </c>
      <c r="H39" s="30" t="s">
        <v>51</v>
      </c>
      <c r="I39" s="27" t="s">
        <v>52</v>
      </c>
      <c r="J39" s="35" t="s">
        <v>53</v>
      </c>
      <c r="K39" s="29" t="s">
        <v>42</v>
      </c>
      <c r="L39" s="30" t="s">
        <v>122</v>
      </c>
      <c r="M39" s="25" t="s">
        <v>44</v>
      </c>
      <c r="N39" s="25"/>
      <c r="O39" s="36">
        <v>15400</v>
      </c>
      <c r="P39" s="25"/>
      <c r="Q39" s="36">
        <v>15400</v>
      </c>
      <c r="R39" s="25"/>
      <c r="S39" s="30" t="s">
        <v>45</v>
      </c>
    </row>
    <row r="40" spans="1:19" s="15" customFormat="1" ht="68.25" customHeight="1" x14ac:dyDescent="0.25">
      <c r="A40" s="33"/>
      <c r="B40" s="33"/>
      <c r="C40" s="33"/>
      <c r="D40" s="33"/>
      <c r="E40" s="30"/>
      <c r="F40" s="34"/>
      <c r="G40" s="34"/>
      <c r="H40" s="30"/>
      <c r="I40" s="27" t="s">
        <v>46</v>
      </c>
      <c r="J40" s="35" t="s">
        <v>81</v>
      </c>
      <c r="K40" s="29" t="s">
        <v>47</v>
      </c>
      <c r="L40" s="30"/>
      <c r="M40" s="33"/>
      <c r="N40" s="33"/>
      <c r="O40" s="36"/>
      <c r="P40" s="33"/>
      <c r="Q40" s="36"/>
      <c r="R40" s="33"/>
      <c r="S40" s="30"/>
    </row>
    <row r="41" spans="1:19" s="15" customFormat="1" ht="66.75" customHeight="1" x14ac:dyDescent="0.25">
      <c r="A41" s="25">
        <v>11</v>
      </c>
      <c r="B41" s="25">
        <v>2</v>
      </c>
      <c r="C41" s="25">
        <v>4</v>
      </c>
      <c r="D41" s="25">
        <v>2</v>
      </c>
      <c r="E41" s="30" t="s">
        <v>123</v>
      </c>
      <c r="F41" s="26" t="s">
        <v>124</v>
      </c>
      <c r="G41" s="26" t="s">
        <v>121</v>
      </c>
      <c r="H41" s="30" t="s">
        <v>51</v>
      </c>
      <c r="I41" s="27" t="s">
        <v>52</v>
      </c>
      <c r="J41" s="35" t="s">
        <v>53</v>
      </c>
      <c r="K41" s="29" t="s">
        <v>42</v>
      </c>
      <c r="L41" s="30" t="s">
        <v>125</v>
      </c>
      <c r="M41" s="25" t="s">
        <v>44</v>
      </c>
      <c r="N41" s="25"/>
      <c r="O41" s="36">
        <v>16175</v>
      </c>
      <c r="P41" s="25"/>
      <c r="Q41" s="36">
        <v>16175</v>
      </c>
      <c r="R41" s="25"/>
      <c r="S41" s="30" t="s">
        <v>45</v>
      </c>
    </row>
    <row r="42" spans="1:19" s="15" customFormat="1" ht="75" customHeight="1" x14ac:dyDescent="0.25">
      <c r="A42" s="33"/>
      <c r="B42" s="33"/>
      <c r="C42" s="33"/>
      <c r="D42" s="33"/>
      <c r="E42" s="30"/>
      <c r="F42" s="34"/>
      <c r="G42" s="34"/>
      <c r="H42" s="30"/>
      <c r="I42" s="27" t="s">
        <v>46</v>
      </c>
      <c r="J42" s="35" t="s">
        <v>81</v>
      </c>
      <c r="K42" s="29" t="s">
        <v>47</v>
      </c>
      <c r="L42" s="30"/>
      <c r="M42" s="33"/>
      <c r="N42" s="33"/>
      <c r="O42" s="36"/>
      <c r="P42" s="33"/>
      <c r="Q42" s="36"/>
      <c r="R42" s="33"/>
      <c r="S42" s="30"/>
    </row>
    <row r="43" spans="1:19" s="15" customFormat="1" ht="27" customHeight="1" x14ac:dyDescent="0.25">
      <c r="A43" s="25">
        <v>12</v>
      </c>
      <c r="B43" s="25">
        <v>1</v>
      </c>
      <c r="C43" s="25">
        <v>4</v>
      </c>
      <c r="D43" s="25">
        <v>2</v>
      </c>
      <c r="E43" s="26" t="s">
        <v>126</v>
      </c>
      <c r="F43" s="26" t="s">
        <v>127</v>
      </c>
      <c r="G43" s="26" t="s">
        <v>128</v>
      </c>
      <c r="H43" s="50" t="s">
        <v>129</v>
      </c>
      <c r="I43" s="29" t="s">
        <v>130</v>
      </c>
      <c r="J43" s="51" t="s">
        <v>53</v>
      </c>
      <c r="K43" s="29" t="s">
        <v>42</v>
      </c>
      <c r="L43" s="26" t="s">
        <v>131</v>
      </c>
      <c r="M43" s="26" t="s">
        <v>86</v>
      </c>
      <c r="N43" s="25"/>
      <c r="O43" s="38">
        <v>50000</v>
      </c>
      <c r="P43" s="25"/>
      <c r="Q43" s="38">
        <v>50000</v>
      </c>
      <c r="R43" s="25"/>
      <c r="S43" s="37" t="s">
        <v>45</v>
      </c>
    </row>
    <row r="44" spans="1:19" s="15" customFormat="1" ht="27.75" customHeight="1" x14ac:dyDescent="0.25">
      <c r="A44" s="39"/>
      <c r="B44" s="39"/>
      <c r="C44" s="39"/>
      <c r="D44" s="39"/>
      <c r="E44" s="45"/>
      <c r="F44" s="45"/>
      <c r="G44" s="45"/>
      <c r="H44" s="52"/>
      <c r="I44" s="29" t="s">
        <v>46</v>
      </c>
      <c r="J44" s="29">
        <v>35</v>
      </c>
      <c r="K44" s="29" t="s">
        <v>47</v>
      </c>
      <c r="L44" s="45"/>
      <c r="M44" s="45"/>
      <c r="N44" s="39"/>
      <c r="O44" s="41"/>
      <c r="P44" s="39"/>
      <c r="Q44" s="41"/>
      <c r="R44" s="39"/>
      <c r="S44" s="40"/>
    </row>
    <row r="45" spans="1:19" s="15" customFormat="1" ht="31.5" customHeight="1" x14ac:dyDescent="0.25">
      <c r="A45" s="39"/>
      <c r="B45" s="39"/>
      <c r="C45" s="39"/>
      <c r="D45" s="39"/>
      <c r="E45" s="45"/>
      <c r="F45" s="45"/>
      <c r="G45" s="45"/>
      <c r="H45" s="50" t="s">
        <v>132</v>
      </c>
      <c r="I45" s="29" t="s">
        <v>41</v>
      </c>
      <c r="J45" s="51" t="s">
        <v>53</v>
      </c>
      <c r="K45" s="29" t="s">
        <v>42</v>
      </c>
      <c r="L45" s="45"/>
      <c r="M45" s="45"/>
      <c r="N45" s="39"/>
      <c r="O45" s="41"/>
      <c r="P45" s="39"/>
      <c r="Q45" s="41"/>
      <c r="R45" s="39"/>
      <c r="S45" s="40"/>
    </row>
    <row r="46" spans="1:19" s="15" customFormat="1" ht="32.25" customHeight="1" x14ac:dyDescent="0.25">
      <c r="A46" s="39"/>
      <c r="B46" s="39"/>
      <c r="C46" s="39"/>
      <c r="D46" s="39"/>
      <c r="E46" s="45"/>
      <c r="F46" s="45"/>
      <c r="G46" s="45"/>
      <c r="H46" s="52"/>
      <c r="I46" s="29" t="s">
        <v>46</v>
      </c>
      <c r="J46" s="29">
        <v>100</v>
      </c>
      <c r="K46" s="29" t="s">
        <v>47</v>
      </c>
      <c r="L46" s="45"/>
      <c r="M46" s="45"/>
      <c r="N46" s="39"/>
      <c r="O46" s="41"/>
      <c r="P46" s="39"/>
      <c r="Q46" s="41"/>
      <c r="R46" s="39"/>
      <c r="S46" s="40"/>
    </row>
    <row r="47" spans="1:19" s="15" customFormat="1" ht="30.75" customHeight="1" x14ac:dyDescent="0.25">
      <c r="A47" s="39"/>
      <c r="B47" s="39"/>
      <c r="C47" s="39"/>
      <c r="D47" s="39"/>
      <c r="E47" s="45"/>
      <c r="F47" s="45"/>
      <c r="G47" s="45"/>
      <c r="H47" s="29" t="s">
        <v>133</v>
      </c>
      <c r="I47" s="29" t="s">
        <v>134</v>
      </c>
      <c r="J47" s="29">
        <v>25</v>
      </c>
      <c r="K47" s="29" t="s">
        <v>135</v>
      </c>
      <c r="L47" s="45"/>
      <c r="M47" s="45"/>
      <c r="N47" s="39"/>
      <c r="O47" s="41"/>
      <c r="P47" s="39"/>
      <c r="Q47" s="41"/>
      <c r="R47" s="39"/>
      <c r="S47" s="40"/>
    </row>
    <row r="48" spans="1:19" s="15" customFormat="1" ht="34.5" customHeight="1" x14ac:dyDescent="0.25">
      <c r="A48" s="39"/>
      <c r="B48" s="39"/>
      <c r="C48" s="39"/>
      <c r="D48" s="39"/>
      <c r="E48" s="45"/>
      <c r="F48" s="45"/>
      <c r="G48" s="45"/>
      <c r="H48" s="29" t="s">
        <v>136</v>
      </c>
      <c r="I48" s="29" t="s">
        <v>134</v>
      </c>
      <c r="J48" s="29">
        <v>87</v>
      </c>
      <c r="K48" s="29" t="s">
        <v>135</v>
      </c>
      <c r="L48" s="45"/>
      <c r="M48" s="45"/>
      <c r="N48" s="39"/>
      <c r="O48" s="41"/>
      <c r="P48" s="39"/>
      <c r="Q48" s="41"/>
      <c r="R48" s="39"/>
      <c r="S48" s="40"/>
    </row>
    <row r="49" spans="1:19" s="15" customFormat="1" ht="52.5" customHeight="1" x14ac:dyDescent="0.25">
      <c r="A49" s="33"/>
      <c r="B49" s="33"/>
      <c r="C49" s="33"/>
      <c r="D49" s="33"/>
      <c r="E49" s="34"/>
      <c r="F49" s="34"/>
      <c r="G49" s="34"/>
      <c r="H49" s="28" t="s">
        <v>137</v>
      </c>
      <c r="I49" s="28" t="s">
        <v>138</v>
      </c>
      <c r="J49" s="28">
        <v>1</v>
      </c>
      <c r="K49" s="28" t="s">
        <v>42</v>
      </c>
      <c r="L49" s="34"/>
      <c r="M49" s="34"/>
      <c r="N49" s="33"/>
      <c r="O49" s="43"/>
      <c r="P49" s="33"/>
      <c r="Q49" s="43"/>
      <c r="R49" s="33"/>
      <c r="S49" s="42"/>
    </row>
    <row r="50" spans="1:19" s="15" customFormat="1" ht="48.75" customHeight="1" x14ac:dyDescent="0.25">
      <c r="A50" s="25">
        <v>13</v>
      </c>
      <c r="B50" s="25">
        <v>2</v>
      </c>
      <c r="C50" s="25">
        <v>4</v>
      </c>
      <c r="D50" s="25">
        <v>2</v>
      </c>
      <c r="E50" s="30" t="s">
        <v>139</v>
      </c>
      <c r="F50" s="30" t="s">
        <v>140</v>
      </c>
      <c r="G50" s="30" t="s">
        <v>141</v>
      </c>
      <c r="H50" s="30" t="s">
        <v>51</v>
      </c>
      <c r="I50" s="27" t="s">
        <v>52</v>
      </c>
      <c r="J50" s="35" t="s">
        <v>53</v>
      </c>
      <c r="K50" s="29" t="s">
        <v>42</v>
      </c>
      <c r="L50" s="53" t="s">
        <v>142</v>
      </c>
      <c r="M50" s="53" t="s">
        <v>75</v>
      </c>
      <c r="N50" s="25"/>
      <c r="O50" s="48">
        <v>25000</v>
      </c>
      <c r="P50" s="25"/>
      <c r="Q50" s="48">
        <v>25000</v>
      </c>
      <c r="R50" s="25"/>
      <c r="S50" s="30" t="s">
        <v>45</v>
      </c>
    </row>
    <row r="51" spans="1:19" s="15" customFormat="1" ht="51" customHeight="1" x14ac:dyDescent="0.25">
      <c r="A51" s="33"/>
      <c r="B51" s="33"/>
      <c r="C51" s="33"/>
      <c r="D51" s="33"/>
      <c r="E51" s="30"/>
      <c r="F51" s="30"/>
      <c r="G51" s="30"/>
      <c r="H51" s="30"/>
      <c r="I51" s="27" t="s">
        <v>46</v>
      </c>
      <c r="J51" s="35" t="s">
        <v>81</v>
      </c>
      <c r="K51" s="29" t="s">
        <v>47</v>
      </c>
      <c r="L51" s="54"/>
      <c r="M51" s="54"/>
      <c r="N51" s="33"/>
      <c r="O51" s="49"/>
      <c r="P51" s="33"/>
      <c r="Q51" s="49"/>
      <c r="R51" s="33"/>
      <c r="S51" s="30"/>
    </row>
    <row r="53" spans="1:19" x14ac:dyDescent="0.25">
      <c r="O53" s="55"/>
      <c r="P53" s="56" t="s">
        <v>143</v>
      </c>
      <c r="Q53" s="56"/>
      <c r="R53" s="56"/>
    </row>
    <row r="54" spans="1:19" x14ac:dyDescent="0.25">
      <c r="O54" s="57"/>
      <c r="P54" s="56" t="s">
        <v>144</v>
      </c>
      <c r="Q54" s="56" t="s">
        <v>145</v>
      </c>
      <c r="R54" s="56"/>
    </row>
    <row r="55" spans="1:19" ht="16.5" customHeight="1" x14ac:dyDescent="0.25">
      <c r="O55" s="58"/>
      <c r="P55" s="56"/>
      <c r="Q55" s="59">
        <v>2022</v>
      </c>
      <c r="R55" s="59">
        <v>2023</v>
      </c>
    </row>
    <row r="56" spans="1:19" ht="19.5" customHeight="1" x14ac:dyDescent="0.25">
      <c r="O56" s="60" t="s">
        <v>146</v>
      </c>
      <c r="P56" s="61">
        <v>13</v>
      </c>
      <c r="Q56" s="62">
        <f>SUM(Q50,Q43,Q41,Q39,Q37,Q35,Q30,Q24,Q22,Q18,Q10,Q8,Q6)</f>
        <v>746970.4</v>
      </c>
      <c r="R56" s="63" t="s">
        <v>147</v>
      </c>
    </row>
    <row r="63" spans="1:19" x14ac:dyDescent="0.25">
      <c r="O63" s="64"/>
    </row>
    <row r="64" spans="1:19" x14ac:dyDescent="0.25">
      <c r="O64" s="65"/>
    </row>
    <row r="66" spans="15:16" x14ac:dyDescent="0.25">
      <c r="O66" s="66"/>
      <c r="P66" s="67"/>
    </row>
  </sheetData>
  <mergeCells count="235">
    <mergeCell ref="P50:P51"/>
    <mergeCell ref="Q50:Q51"/>
    <mergeCell ref="R50:R51"/>
    <mergeCell ref="S50:S51"/>
    <mergeCell ref="O53:O55"/>
    <mergeCell ref="P53:R53"/>
    <mergeCell ref="P54:P55"/>
    <mergeCell ref="Q54:R54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O43:O49"/>
    <mergeCell ref="P43:P49"/>
    <mergeCell ref="Q43:Q49"/>
    <mergeCell ref="R43:R49"/>
    <mergeCell ref="S43:S49"/>
    <mergeCell ref="H45:H46"/>
    <mergeCell ref="F43:F49"/>
    <mergeCell ref="G43:G49"/>
    <mergeCell ref="H43:H44"/>
    <mergeCell ref="L43:L49"/>
    <mergeCell ref="M43:M49"/>
    <mergeCell ref="N43:N49"/>
    <mergeCell ref="O41:O42"/>
    <mergeCell ref="P41:P42"/>
    <mergeCell ref="Q41:Q42"/>
    <mergeCell ref="R41:R42"/>
    <mergeCell ref="S41:S42"/>
    <mergeCell ref="A43:A49"/>
    <mergeCell ref="B43:B49"/>
    <mergeCell ref="C43:C49"/>
    <mergeCell ref="D43:D49"/>
    <mergeCell ref="E43:E49"/>
    <mergeCell ref="F41:F42"/>
    <mergeCell ref="G41:G42"/>
    <mergeCell ref="H41:H42"/>
    <mergeCell ref="L41:L42"/>
    <mergeCell ref="M41:M42"/>
    <mergeCell ref="N41:N42"/>
    <mergeCell ref="O39:O40"/>
    <mergeCell ref="P39:P40"/>
    <mergeCell ref="Q39:Q40"/>
    <mergeCell ref="R39:R40"/>
    <mergeCell ref="S39:S40"/>
    <mergeCell ref="A41:A42"/>
    <mergeCell ref="B41:B42"/>
    <mergeCell ref="C41:C42"/>
    <mergeCell ref="D41:D42"/>
    <mergeCell ref="E41:E42"/>
    <mergeCell ref="F39:F40"/>
    <mergeCell ref="G39:G40"/>
    <mergeCell ref="H39:H40"/>
    <mergeCell ref="L39:L40"/>
    <mergeCell ref="M39:M40"/>
    <mergeCell ref="N39:N40"/>
    <mergeCell ref="O37:O38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7:F38"/>
    <mergeCell ref="G37:G38"/>
    <mergeCell ref="H37:H38"/>
    <mergeCell ref="L37:L38"/>
    <mergeCell ref="M37:M38"/>
    <mergeCell ref="N37:N38"/>
    <mergeCell ref="O35:O36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5:F36"/>
    <mergeCell ref="G35:G36"/>
    <mergeCell ref="H35:H36"/>
    <mergeCell ref="L35:L36"/>
    <mergeCell ref="M35:M36"/>
    <mergeCell ref="N35:N36"/>
    <mergeCell ref="P30:P34"/>
    <mergeCell ref="Q30:Q34"/>
    <mergeCell ref="R30:R34"/>
    <mergeCell ref="S30:S34"/>
    <mergeCell ref="H32:H34"/>
    <mergeCell ref="A35:A36"/>
    <mergeCell ref="B35:B36"/>
    <mergeCell ref="C35:C36"/>
    <mergeCell ref="D35:D36"/>
    <mergeCell ref="E35:E36"/>
    <mergeCell ref="G30:G34"/>
    <mergeCell ref="H30:H31"/>
    <mergeCell ref="L30:L34"/>
    <mergeCell ref="M30:M34"/>
    <mergeCell ref="N30:N34"/>
    <mergeCell ref="O30:O34"/>
    <mergeCell ref="A30:A34"/>
    <mergeCell ref="B30:B34"/>
    <mergeCell ref="C30:C34"/>
    <mergeCell ref="D30:D34"/>
    <mergeCell ref="E30:E34"/>
    <mergeCell ref="F30:F34"/>
    <mergeCell ref="O24:O29"/>
    <mergeCell ref="P24:P29"/>
    <mergeCell ref="Q24:Q29"/>
    <mergeCell ref="R24:R29"/>
    <mergeCell ref="S24:S29"/>
    <mergeCell ref="H26:H27"/>
    <mergeCell ref="H28:H29"/>
    <mergeCell ref="F24:F29"/>
    <mergeCell ref="G24:G29"/>
    <mergeCell ref="H24:H25"/>
    <mergeCell ref="L24:L29"/>
    <mergeCell ref="M24:M29"/>
    <mergeCell ref="N24:N29"/>
    <mergeCell ref="O22:O23"/>
    <mergeCell ref="P22:P23"/>
    <mergeCell ref="Q22:Q23"/>
    <mergeCell ref="R22:R23"/>
    <mergeCell ref="S22:S23"/>
    <mergeCell ref="A24:A29"/>
    <mergeCell ref="B24:B29"/>
    <mergeCell ref="C24:C29"/>
    <mergeCell ref="D24:D29"/>
    <mergeCell ref="E24:E29"/>
    <mergeCell ref="F22:F23"/>
    <mergeCell ref="G22:G23"/>
    <mergeCell ref="H22:H23"/>
    <mergeCell ref="L22:L23"/>
    <mergeCell ref="M22:M23"/>
    <mergeCell ref="N22:N23"/>
    <mergeCell ref="P18:P21"/>
    <mergeCell ref="Q18:Q21"/>
    <mergeCell ref="R18:R21"/>
    <mergeCell ref="S18:S21"/>
    <mergeCell ref="H20:H21"/>
    <mergeCell ref="A22:A23"/>
    <mergeCell ref="B22:B23"/>
    <mergeCell ref="C22:C23"/>
    <mergeCell ref="D22:D23"/>
    <mergeCell ref="E22:E23"/>
    <mergeCell ref="G18:G21"/>
    <mergeCell ref="H18:H19"/>
    <mergeCell ref="L18:L21"/>
    <mergeCell ref="M18:M21"/>
    <mergeCell ref="N18:N21"/>
    <mergeCell ref="O18:O21"/>
    <mergeCell ref="A18:A21"/>
    <mergeCell ref="B18:B21"/>
    <mergeCell ref="C18:C21"/>
    <mergeCell ref="D18:D21"/>
    <mergeCell ref="E18:E21"/>
    <mergeCell ref="F18:F21"/>
    <mergeCell ref="O10:O17"/>
    <mergeCell ref="P10:P17"/>
    <mergeCell ref="Q10:Q17"/>
    <mergeCell ref="R10:R17"/>
    <mergeCell ref="S10:S17"/>
    <mergeCell ref="H12:H13"/>
    <mergeCell ref="H14:H15"/>
    <mergeCell ref="H16:H17"/>
    <mergeCell ref="F10:F17"/>
    <mergeCell ref="G10:G17"/>
    <mergeCell ref="H10:H11"/>
    <mergeCell ref="L10:L17"/>
    <mergeCell ref="M10:M17"/>
    <mergeCell ref="N10:N17"/>
    <mergeCell ref="O8:O9"/>
    <mergeCell ref="P8:P9"/>
    <mergeCell ref="Q8:Q9"/>
    <mergeCell ref="R8:R9"/>
    <mergeCell ref="S8:S9"/>
    <mergeCell ref="A10:A17"/>
    <mergeCell ref="B10:B17"/>
    <mergeCell ref="C10:C17"/>
    <mergeCell ref="D10:D17"/>
    <mergeCell ref="E10:E17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25" right="0.25" top="0.75" bottom="0.75" header="0.3" footer="0.3"/>
  <pageSetup paperSize="8" scale="50" fitToHeight="0" orientation="landscape" r:id="rId1"/>
  <rowBreaks count="2" manualBreakCount="2">
    <brk id="34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Świętokrzyski ODR</vt:lpstr>
      <vt:lpstr>'Świętokrzyski ODR'!Obszar_wydruku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2022-08-26T08:03:34Z</dcterms:created>
  <dcterms:modified xsi:type="dcterms:W3CDTF">2022-08-26T08:03:34Z</dcterms:modified>
</cp:coreProperties>
</file>