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0370" windowHeight="8970"/>
  </bookViews>
  <sheets>
    <sheet name="SW pomor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S14" i="1" s="1"/>
</calcChain>
</file>

<file path=xl/sharedStrings.xml><?xml version="1.0" encoding="utf-8"?>
<sst xmlns="http://schemas.openxmlformats.org/spreadsheetml/2006/main" count="111" uniqueCount="91">
  <si>
    <t xml:space="preserve">Plan operacyjny KSOW na lata 2022-2023 dla działania 8 Plan komunikacyjny - Samorząd Województwa Pomorskiego - maj 2022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</si>
  <si>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</si>
  <si>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</si>
  <si>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</si>
  <si>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</si>
  <si>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</si>
  <si>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</si>
  <si>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</si>
  <si>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</si>
  <si>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</si>
  <si>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</si>
  <si>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</si>
  <si>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</si>
  <si>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</si>
  <si>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</si>
  <si>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</si>
  <si>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</si>
  <si>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</si>
  <si>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</si>
  <si>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</si>
  <si>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</si>
  <si>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</si>
  <si>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</si>
  <si>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</si>
  <si>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</si>
  <si>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</si>
  <si>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</si>
  <si>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</si>
  <si>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</si>
  <si>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</si>
  <si>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</si>
  <si>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</si>
  <si>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</si>
  <si>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</si>
  <si>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</si>
  <si>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</si>
  <si>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</si>
  <si>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efektywnego gospodarowania zasobami i wspieranie przechodzenia 
w sektorach rolnym, spożywczym i leśnym na gospodarkę niskoemisyjną i odporną na zmianę klimatu
Promowanie włączenia społecznego, zmniejszenia ubóstwa oraz rozwoju gospodar-czego na obszarach wiejskich</t>
  </si>
  <si>
    <r>
      <t xml:space="preserve">Inwestycje w środki trwałe: </t>
    </r>
    <r>
      <rPr>
        <sz val="9"/>
        <rFont val="Calibri"/>
        <family val="2"/>
        <charset val="238"/>
        <scheme val="minor"/>
      </rPr>
      <t xml:space="preserve">
-Wsparcie na inwestycje związane z rozwojem, modernizacją i dostosowywaniem rolnictwa i leśnictwa                               
</t>
    </r>
    <r>
      <rPr>
        <b/>
        <sz val="9"/>
        <rFont val="Calibri"/>
        <family val="2"/>
        <charset val="238"/>
        <scheme val="minor"/>
      </rPr>
      <t xml:space="preserve">  Podstawowe usługi i odnowa wsi na obszarach wiejskich:</t>
    </r>
    <r>
      <rPr>
        <sz val="9"/>
        <rFont val="Calibri"/>
        <family val="2"/>
        <charset val="238"/>
        <scheme val="minor"/>
      </rPr>
      <t xml:space="preserve">
 - Wsparcie inwestycji związanych z tworzeniem, ulepszaniem lub rozbudową wszystkich rodzajów małej infrastruktury, w tym inwestycje w energię odnawialną i w osczędzanie energii,                  
</t>
    </r>
    <r>
      <rPr>
        <b/>
        <sz val="9"/>
        <rFont val="Calibri"/>
        <family val="2"/>
        <charset val="238"/>
        <scheme val="minor"/>
      </rPr>
      <t xml:space="preserve">Wsparcie dla rozwoju lokalnego w ramach inicjatywy LEADER (RLKS – rozwój lokalny kierowany przez społeczność): 
</t>
    </r>
    <r>
      <rPr>
        <sz val="9"/>
        <rFont val="Calibri"/>
        <family val="2"/>
        <charset val="238"/>
        <scheme val="minor"/>
      </rPr>
      <t xml:space="preserve">-Wsparcie na wdrażanie operacji w ramach strategii rozwoju lokalnego kierowanego przez społeczność;
-Przygotowanie i realizacja działań w zakresie współpracy z lokalną grupą działania; 
</t>
    </r>
  </si>
  <si>
    <t>Podniesienie jakości wdrażania PROW,   Informowanie społeczeństwa i potencjalnych beneficjentów o polityce rozwoju obszarów wiejskich i wsparciu finansowym. 
Wspieranie innowacji w rolnictwie, produkcji żywności, leśnictwie i na obszarach wiejskich.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</si>
  <si>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  </t>
    </r>
    <r>
      <rPr>
        <sz val="9"/>
        <rFont val="Calibri"/>
        <family val="2"/>
        <charset val="238"/>
        <scheme val="minor"/>
      </rPr>
      <t xml:space="preserve">     
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
 - uwidocznienie roli Wspólnoty we współfinansowaniu rozwoju obszarów wiejskich w Polsce,                                        
 -zbudowanie i utrzymanie wysokiej rozpoznawalności EFRROW i PROW 2014-2020 na tle innych programów oraz funduszy europejskich</t>
    </r>
  </si>
  <si>
    <t>Upowszechnianie wiedzy ogólnej i szczegółowej na temat PROW 2014-2020, rezultatów jego realizacji oraz informowanie o wkładzie UE w realizację PROW 2014-2021</t>
  </si>
  <si>
    <t xml:space="preserve">Spotkania szkoleniowe dot. PROW 2014-2020 </t>
  </si>
  <si>
    <t xml:space="preserve">Planowana operacja będzie miała na celu przekazanie beneficjentom PROW 2014-2020 niezbędnej wiedzy dot. aktualnego stanu wdrażania działań PROW 2014-2020 delegowanych do samorządów województw, w tym informacje na temat konkursów planowanych w ramach okresu przejściowego oraz zasad przyznawania pomocy na realizację operacji. </t>
  </si>
  <si>
    <t>Szkolenia/seminaria/inne formy szkoleniowe</t>
  </si>
  <si>
    <t>Szkolenia/seminaria/inne formy szkoleniowe dla potencjalnych beneficjentów i beneficjentów/ Uczestnicy szkoleń/seminariów/innych form szkoleniowych dla potencjalnych benefi-cjentów i beneficjentów</t>
  </si>
  <si>
    <t>3/150</t>
  </si>
  <si>
    <t>Beneficjenci/potencjalni beneficjenci</t>
  </si>
  <si>
    <t>I-IV</t>
  </si>
  <si>
    <t>n/d</t>
  </si>
  <si>
    <t>Samorząd Województwa Pomorskiego</t>
  </si>
  <si>
    <t xml:space="preserve">
Promowanie włączenia społecznego, zmniejszenia ubóstwa oraz rozwoju gospodarczego na obszarach wiejskich.</t>
  </si>
  <si>
    <r>
      <rPr>
        <sz val="9"/>
        <rFont val="Calibri"/>
        <family val="2"/>
        <charset val="238"/>
        <scheme val="minor"/>
      </rPr>
      <t xml:space="preserve">               
 </t>
    </r>
    <r>
      <rPr>
        <b/>
        <sz val="9"/>
        <rFont val="Calibri"/>
        <family val="2"/>
        <charset val="238"/>
        <scheme val="minor"/>
      </rPr>
      <t xml:space="preserve">Wsparcie dla rozwoju lokalnego w ramach inicjatywy LEADER (RLKS – rozwój lokalny kierowany przez społeczność): </t>
    </r>
    <r>
      <rPr>
        <sz val="9"/>
        <rFont val="Calibri"/>
        <family val="2"/>
        <charset val="238"/>
        <scheme val="minor"/>
      </rPr>
      <t xml:space="preserve">
   - Wspracie przygotowawcze, -Wsparcie na wdrażanie operacji w ramach strategii rozwoju lokalnego kierowanego przez społeczność;
-Przygotowanie i realizacja działań w zakresie współpracy z lokalną grupą działania; 
</t>
    </r>
  </si>
  <si>
    <t xml:space="preserve">Podniesienie jakości wdrażania PROW Informowanie społeczeństwa i potencjalnych beneficjentów o polityce rozwoju obszarów wiejskich i wsparciu finansowym. 
</t>
  </si>
  <si>
    <t>Zapewnienie informacji o nowym okresie programowania 2021-2027</t>
  </si>
  <si>
    <t>Spotkanie szkoleniowe dot. nowego okresu programowania</t>
  </si>
  <si>
    <t>Planowana operacja będzie miała na celu przekazanie Lokalnym Grupom Działania niezbędnej i bieżącej wiedzy związanej z realizacją lokalnych strategii rozwoju, w tym istotnych zagadnień RLKS w nowej perspektywie finansowania. Szkolenia mają na celu dostarczenie praktycznej wiedzy i udzielania wsparcia merytorycznego w zakresie realizacji lokalnych projektów.</t>
  </si>
  <si>
    <r>
      <t>Szkolenia/seminaria/inne formy szkoleniowe</t>
    </r>
    <r>
      <rPr>
        <b/>
        <sz val="9"/>
        <rFont val="Calibri"/>
        <family val="2"/>
        <charset val="238"/>
        <scheme val="minor"/>
      </rPr>
      <t xml:space="preserve">/ </t>
    </r>
    <r>
      <rPr>
        <sz val="9"/>
        <rFont val="Calibri"/>
        <family val="2"/>
        <charset val="238"/>
        <scheme val="minor"/>
      </rPr>
      <t>Uczestnicy szkoleń/seminariów/innych form szkoleniowych</t>
    </r>
  </si>
  <si>
    <t>1/50</t>
  </si>
  <si>
    <t>Wspieranie organizacji łańcucha żywnościowego. Promowanie efektywnego gospodarowania zasobami i wspieranie przechodzenia 
w sektorach rolnym, spożywczym i leśnym na gospodarkę niskoemisyjną i odporną na zmianę klimatu.
Promowanie włączenia społecznego, zmniejszenia ubóstwa oraz rozwoju gospodarczego na obszarach wiejskich</t>
  </si>
  <si>
    <r>
      <t xml:space="preserve">Inwestycje w środki trwałe: </t>
    </r>
    <r>
      <rPr>
        <sz val="9"/>
        <rFont val="Calibri"/>
        <family val="2"/>
        <charset val="238"/>
        <scheme val="minor"/>
      </rPr>
      <t xml:space="preserve">
-Wsparcie na inwestycje związane z rozwojem, modernizacją i dostosowywaniem rolnictwa i leśnictwa                               
</t>
    </r>
    <r>
      <rPr>
        <b/>
        <sz val="9"/>
        <rFont val="Calibri"/>
        <family val="2"/>
        <charset val="238"/>
        <scheme val="minor"/>
      </rPr>
      <t xml:space="preserve">  Podstawowe usługi i odnowa wsi na obszarach wiejskich:</t>
    </r>
    <r>
      <rPr>
        <sz val="9"/>
        <rFont val="Calibri"/>
        <family val="2"/>
        <charset val="238"/>
        <scheme val="minor"/>
      </rPr>
      <t xml:space="preserve">
 - Wsparcie inwestycji związanych z tworzeniem, ulepszaniem lub rozbudową wszystkich rodzajów małej infrastruktury, w tym inwestycje w energię odnawialną i w osczędzanie energii,                  
</t>
    </r>
    <r>
      <rPr>
        <b/>
        <sz val="9"/>
        <rFont val="Calibri"/>
        <family val="2"/>
        <charset val="238"/>
        <scheme val="minor"/>
      </rPr>
      <t xml:space="preserve">Wsparcie dla rozwoju lokalnego w ramach inicjatywy LEADER (RLKS – rozwój lokalny kierowany przez społeczność): 
</t>
    </r>
    <r>
      <rPr>
        <sz val="9"/>
        <rFont val="Calibri"/>
        <family val="2"/>
        <charset val="238"/>
        <scheme val="minor"/>
      </rPr>
      <t xml:space="preserve"> -Wsparcie na wdrażanie operacji w ramach strategii rozwoju lokalnego kierowanego przez społeczność;
-Przygotowanie i realizacja działań w zakresie współpracy z lokalną grupą działania; </t>
    </r>
  </si>
  <si>
    <t xml:space="preserve">Informowanie społeczeństwa i potencjalnych beneficjentów o polityce rozwoju obszarów wiejskich i wsparciu finansowym. 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</si>
  <si>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  </t>
    </r>
    <r>
      <rPr>
        <sz val="9"/>
        <rFont val="Calibri"/>
        <family val="2"/>
        <charset val="238"/>
        <scheme val="minor"/>
      </rPr>
      <t xml:space="preserve">     
 - uwidocznienie roli Wspólnoty we współfinansowaniu rozwoju obszarów wiejskich w Polsce,                                        
 -zbudowanie i utrzymanie wysokiej rozpoznawalności EFRROW i PROW 2014-2020 na tle innych programów oraz funduszy europejskich</t>
    </r>
  </si>
  <si>
    <t>Upowszechnianie wiedzy ogólnej i szczegółowej na temat PROW 2014-2020, rezultatów jego realizacji oraz informowanie o wkładzie UE w realizację PROW 2014-2023</t>
  </si>
  <si>
    <t xml:space="preserve">Kampania promocyjna dot. PROW 2014-2020 </t>
  </si>
  <si>
    <t xml:space="preserve">Celem operacji jest przedstawienie efektów wdrażania działań w ramach PROW 2014-2020 województwie pomorskim oraz zachęcenie  potencjalnych beneficjentów do realizacji zadań na rzecz rozwoju obszarów wiejskich. Realizacja filmu promocyjnego ma na celu  wskazanie mieszkańcom województwa pomorskiego osiągniętych korzyści z otrzymanego wsparcia. Prezentacja efektów w formie filmu promującego PROW 2014-2020 przyczyni się do upowszechnienia wiedzy na temat pozyskiwania wsparcia z Programu Rozwoju Obszarów Wiejskich i kształtowania pozytywnego wizerunku Unii Europejskiej w Polsce. Rozpowszechnianie  filmu w mediach  zachęci  do zapoznania się Programem, uzyskania informacji i możliwościach skorzystania z Programu. </t>
  </si>
  <si>
    <t>Film promocyjny</t>
  </si>
  <si>
    <t xml:space="preserve">Audycje, programy, spoty w radio, telewizji i internecie (liczba filmów wyemitowanych w internecie)/
Koszt emisji filmu w internecie/
Słuchalność/oglądalność audycji, programów, spotów (liczba wyświetleń filmu w internecie) </t>
  </si>
  <si>
    <t>1/35000/50000</t>
  </si>
  <si>
    <t xml:space="preserve">Beneficjenci/potencjalni beneficjenci, ogół społeczeństwa </t>
  </si>
  <si>
    <t>Wspieranie organizacji łańcucha żywnościowego. Promowanie efektywnego gospodarowania zasobami i wspieranie przechodzenia w sektorach rolnym, spożywczym i leśnym na gospodarkę niskoemisyjną i odporną na zmianę klimatu.  Promowanie włączenia społecznego, zmniejszenia ubóstwa oraz rozwoju gospodarczego na obszarach wiejskich.</t>
  </si>
  <si>
    <t xml:space="preserve">Informowanie społeczeństwa i potencjalnych beneficjentów o polityce rozwoju obszarów wiejskich i wsparciu finansowym. 
</t>
  </si>
  <si>
    <t>Upowszechnianie wiedzy ogólnej i szczegółowej na temat PROW 2014-2020, rezultatów jego realizacji oraz informowanie o wkładzie UE w realizację PROW 2014-2024</t>
  </si>
  <si>
    <t>Strona internetowa i media społecznościowe</t>
  </si>
  <si>
    <t>Operacja swoim zakresem obejmuje zadania związane z prowadzeniem strony internetowej DPROW UMWP oraz umieszczaniem informacji w mediach społecznościowych i ma na celu przekazanie bieżącej, rzetelnej i szczegółowej informacji na temat działań wdrażanych przez SW w ramach PROW 2014-2020 oraz informacji o nowym okresie programowania 2021-2027.</t>
  </si>
  <si>
    <t>Informacje na stronie internetowej i w mediach społecznościowych</t>
  </si>
  <si>
    <t>Strony internetowe/odwiedziny strony internetowej/media społecznościowe</t>
  </si>
  <si>
    <t>1/10000/2</t>
  </si>
  <si>
    <t>Beneficjenci/potencjalni beneficjenci, ogół społeczeństwa</t>
  </si>
  <si>
    <r>
      <t xml:space="preserve">Inwestycje w środki trwałe: </t>
    </r>
    <r>
      <rPr>
        <sz val="9"/>
        <rFont val="Calibri"/>
        <family val="2"/>
        <charset val="238"/>
        <scheme val="minor"/>
      </rPr>
      <t xml:space="preserve">
-Wsparcie na inwestycje związane z rozwojem, modernizacją i dostosowywaniem rolnictwa i leśnictwa                               
</t>
    </r>
    <r>
      <rPr>
        <b/>
        <sz val="9"/>
        <rFont val="Calibri"/>
        <family val="2"/>
        <charset val="238"/>
        <scheme val="minor"/>
      </rPr>
      <t xml:space="preserve">  Podstawowe usługi i odnowa wsi na obszarach wiejskich:</t>
    </r>
    <r>
      <rPr>
        <sz val="9"/>
        <rFont val="Calibri"/>
        <family val="2"/>
        <charset val="238"/>
        <scheme val="minor"/>
      </rPr>
      <t xml:space="preserve">
 - Wsparcie inwestycji związanych z tworzeniem, ulepszaniem lub rozbudową wszystkich rodzajów małej infrastruktury, w tym inwestycje w energię odnawialną i w osczędzanie energii,                  
</t>
    </r>
    <r>
      <rPr>
        <b/>
        <sz val="9"/>
        <rFont val="Calibri"/>
        <family val="2"/>
        <charset val="238"/>
        <scheme val="minor"/>
      </rPr>
      <t xml:space="preserve">Wsparcie dla rozwoju lokalnego w ramach inicjatywy LEADER (RLKS – rozwój lokalny kierowany przez społeczność): 
</t>
    </r>
    <r>
      <rPr>
        <sz val="9"/>
        <rFont val="Calibri"/>
        <family val="2"/>
        <charset val="238"/>
        <scheme val="minor"/>
      </rPr>
      <t xml:space="preserve"> -Wsparcie na wdrażanie operacji w ramach strategii rozwoju lokalnego kierowanego przez społeczność;
-Przygotowanie i realizacja działań w zakresie współpracy z lokalną grupą działania;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</si>
  <si>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  </t>
    </r>
    <r>
      <rPr>
        <sz val="9"/>
        <rFont val="Calibri"/>
        <family val="2"/>
        <charset val="238"/>
        <scheme val="minor"/>
      </rPr>
      <t xml:space="preserve">     
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
</t>
    </r>
  </si>
  <si>
    <t>Upowszechnianie wiedzy ogólnej i szczegółowej na temat PROW 2014-2020, rezultatów jego realizacji oraz informowanie o wkładzie UE w realizację PROW 2014-2025</t>
  </si>
  <si>
    <t>Punkt informacyjny 2022</t>
  </si>
  <si>
    <t>Operacja  ma na celu przekazanie praktycznej, rzetelnej i szczegółowej informacji na temat działań wdrażanych przez SW w ramach PROW 2014-2020 oraz informacji o nowym okresie programowania 2021-2027.</t>
  </si>
  <si>
    <t>Punkt informacyjny (kontakt bezpośredni, telefoniczny, elektroniczny)</t>
  </si>
  <si>
    <t>udzielone konsultacje</t>
  </si>
  <si>
    <t>100</t>
  </si>
  <si>
    <t xml:space="preserve">liczba </t>
  </si>
  <si>
    <t>kwota</t>
  </si>
  <si>
    <t>SUMA 2022 + 2023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</si>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</sst>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zł&quot;#,##0.00_);\(&quot;zł&quot;#,##0.00\)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7" fontId="5" fillId="3" borderId="6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0" fillId="4" borderId="8" xfId="0" applyFill="1" applyBorder="1"/>
    <xf numFmtId="0" fontId="0" fillId="0" borderId="9" xfId="0" applyBorder="1"/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/>
    </xf>
    <xf numFmtId="164" fontId="0" fillId="3" borderId="2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T15"/>
  <sheetViews>
    <sheetView tabSelected="1" zoomScale="110" zoomScaleNormal="110" workbookViewId="0">
      <selection activeCell="C6" sqref="C6"/>
    </sheetView>
  </sheetViews>
  <sheetFormatPr defaultColWidth="8.85546875" defaultRowHeight="15" x14ac:dyDescent="0.25"/>
  <cols>
    <col min="1" max="1" width="4.85546875" style="3" customWidth="1"/>
    <col min="2" max="2" width="29.42578125" style="3" customWidth="1"/>
    <col min="3" max="3" width="58.28515625" style="3" customWidth="1"/>
    <col min="4" max="4" width="23.5703125" style="3" customWidth="1"/>
    <col min="5" max="5" width="42.7109375" style="3" customWidth="1"/>
    <col min="6" max="6" width="22.140625" style="3" customWidth="1"/>
    <col min="7" max="7" width="22" style="3" customWidth="1"/>
    <col min="8" max="8" width="49.85546875" style="3" customWidth="1"/>
    <col min="9" max="9" width="15.5703125" style="3" customWidth="1"/>
    <col min="10" max="10" width="23.5703125" style="3" customWidth="1"/>
    <col min="11" max="11" width="15.140625" style="46" customWidth="1"/>
    <col min="12" max="12" width="21.7109375" style="3" customWidth="1"/>
    <col min="13" max="13" width="15.140625" style="46" customWidth="1"/>
    <col min="14" max="14" width="12.140625" style="46" customWidth="1"/>
    <col min="15" max="15" width="15.140625" style="46" customWidth="1"/>
    <col min="16" max="16" width="15" style="46" customWidth="1"/>
    <col min="17" max="17" width="15.42578125" style="3" customWidth="1"/>
    <col min="18" max="18" width="12.7109375" style="3" bestFit="1" customWidth="1"/>
    <col min="19" max="19" width="18.85546875" style="3" customWidth="1"/>
    <col min="20" max="20" width="17.85546875" style="3" customWidth="1"/>
    <col min="21" max="16384" width="8.85546875" style="3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2022</v>
      </c>
      <c r="N4" s="12">
        <v>2023</v>
      </c>
      <c r="O4" s="12">
        <v>2022</v>
      </c>
      <c r="P4" s="12">
        <v>2023</v>
      </c>
      <c r="Q4" s="12">
        <v>2022</v>
      </c>
      <c r="R4" s="12">
        <v>2023</v>
      </c>
      <c r="S4" s="14"/>
    </row>
    <row r="5" spans="1:20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ht="216" x14ac:dyDescent="0.25">
      <c r="A6" s="20">
        <v>1</v>
      </c>
      <c r="B6" s="21" t="s">
        <v>37</v>
      </c>
      <c r="C6" s="22" t="s">
        <v>38</v>
      </c>
      <c r="D6" s="21" t="s">
        <v>39</v>
      </c>
      <c r="E6" s="21" t="s">
        <v>40</v>
      </c>
      <c r="F6" s="21" t="s">
        <v>41</v>
      </c>
      <c r="G6" s="23" t="s">
        <v>42</v>
      </c>
      <c r="H6" s="21" t="s">
        <v>43</v>
      </c>
      <c r="I6" s="21" t="s">
        <v>44</v>
      </c>
      <c r="J6" s="21" t="s">
        <v>45</v>
      </c>
      <c r="K6" s="24" t="s">
        <v>46</v>
      </c>
      <c r="L6" s="21" t="s">
        <v>47</v>
      </c>
      <c r="M6" s="21" t="s">
        <v>48</v>
      </c>
      <c r="N6" s="21" t="s">
        <v>49</v>
      </c>
      <c r="O6" s="25">
        <v>8500</v>
      </c>
      <c r="P6" s="25">
        <v>0</v>
      </c>
      <c r="Q6" s="25">
        <v>8500</v>
      </c>
      <c r="R6" s="25">
        <v>0</v>
      </c>
      <c r="S6" s="26" t="s">
        <v>50</v>
      </c>
    </row>
    <row r="7" spans="1:20" ht="216" x14ac:dyDescent="0.25">
      <c r="A7" s="20">
        <v>2</v>
      </c>
      <c r="B7" s="21" t="s">
        <v>51</v>
      </c>
      <c r="C7" s="22" t="s">
        <v>52</v>
      </c>
      <c r="D7" s="21" t="s">
        <v>53</v>
      </c>
      <c r="E7" s="21" t="s">
        <v>40</v>
      </c>
      <c r="F7" s="21" t="s">
        <v>54</v>
      </c>
      <c r="G7" s="23" t="s">
        <v>55</v>
      </c>
      <c r="H7" s="21" t="s">
        <v>56</v>
      </c>
      <c r="I7" s="21" t="s">
        <v>44</v>
      </c>
      <c r="J7" s="21" t="s">
        <v>57</v>
      </c>
      <c r="K7" s="24" t="s">
        <v>58</v>
      </c>
      <c r="L7" s="21" t="s">
        <v>47</v>
      </c>
      <c r="M7" s="21" t="s">
        <v>48</v>
      </c>
      <c r="N7" s="21" t="s">
        <v>49</v>
      </c>
      <c r="O7" s="25">
        <v>6000</v>
      </c>
      <c r="P7" s="25">
        <v>0</v>
      </c>
      <c r="Q7" s="25">
        <v>6000</v>
      </c>
      <c r="R7" s="25">
        <v>0</v>
      </c>
      <c r="S7" s="26" t="s">
        <v>50</v>
      </c>
    </row>
    <row r="8" spans="1:20" ht="168" x14ac:dyDescent="0.25">
      <c r="A8" s="20">
        <v>3</v>
      </c>
      <c r="B8" s="21" t="s">
        <v>59</v>
      </c>
      <c r="C8" s="22" t="s">
        <v>60</v>
      </c>
      <c r="D8" s="21" t="s">
        <v>61</v>
      </c>
      <c r="E8" s="21" t="s">
        <v>62</v>
      </c>
      <c r="F8" s="21" t="s">
        <v>63</v>
      </c>
      <c r="G8" s="23" t="s">
        <v>64</v>
      </c>
      <c r="H8" s="21" t="s">
        <v>65</v>
      </c>
      <c r="I8" s="21" t="s">
        <v>66</v>
      </c>
      <c r="J8" s="21" t="s">
        <v>67</v>
      </c>
      <c r="K8" s="24" t="s">
        <v>68</v>
      </c>
      <c r="L8" s="21" t="s">
        <v>69</v>
      </c>
      <c r="M8" s="21" t="s">
        <v>48</v>
      </c>
      <c r="N8" s="21" t="s">
        <v>49</v>
      </c>
      <c r="O8" s="25">
        <v>135000</v>
      </c>
      <c r="P8" s="25">
        <v>0</v>
      </c>
      <c r="Q8" s="25">
        <v>135000</v>
      </c>
      <c r="R8" s="25">
        <v>0</v>
      </c>
      <c r="S8" s="26" t="s">
        <v>50</v>
      </c>
    </row>
    <row r="9" spans="1:20" ht="216" x14ac:dyDescent="0.25">
      <c r="A9" s="20">
        <v>4</v>
      </c>
      <c r="B9" s="21" t="s">
        <v>70</v>
      </c>
      <c r="C9" s="22" t="s">
        <v>60</v>
      </c>
      <c r="D9" s="21" t="s">
        <v>71</v>
      </c>
      <c r="E9" s="21" t="s">
        <v>40</v>
      </c>
      <c r="F9" s="21" t="s">
        <v>72</v>
      </c>
      <c r="G9" s="23" t="s">
        <v>73</v>
      </c>
      <c r="H9" s="21" t="s">
        <v>74</v>
      </c>
      <c r="I9" s="21" t="s">
        <v>75</v>
      </c>
      <c r="J9" s="21" t="s">
        <v>76</v>
      </c>
      <c r="K9" s="24" t="s">
        <v>77</v>
      </c>
      <c r="L9" s="21" t="s">
        <v>78</v>
      </c>
      <c r="M9" s="21" t="s">
        <v>48</v>
      </c>
      <c r="N9" s="21" t="s">
        <v>49</v>
      </c>
      <c r="O9" s="25">
        <v>12000</v>
      </c>
      <c r="P9" s="25">
        <v>0</v>
      </c>
      <c r="Q9" s="25">
        <v>0</v>
      </c>
      <c r="R9" s="25">
        <v>0</v>
      </c>
      <c r="S9" s="26" t="s">
        <v>50</v>
      </c>
    </row>
    <row r="10" spans="1:20" ht="172.5" customHeight="1" x14ac:dyDescent="0.25">
      <c r="A10" s="20">
        <v>5</v>
      </c>
      <c r="B10" s="21" t="s">
        <v>70</v>
      </c>
      <c r="C10" s="22" t="s">
        <v>79</v>
      </c>
      <c r="D10" s="21" t="s">
        <v>71</v>
      </c>
      <c r="E10" s="21" t="s">
        <v>80</v>
      </c>
      <c r="F10" s="21" t="s">
        <v>81</v>
      </c>
      <c r="G10" s="23" t="s">
        <v>82</v>
      </c>
      <c r="H10" s="21" t="s">
        <v>83</v>
      </c>
      <c r="I10" s="21" t="s">
        <v>84</v>
      </c>
      <c r="J10" s="21" t="s">
        <v>85</v>
      </c>
      <c r="K10" s="24" t="s">
        <v>86</v>
      </c>
      <c r="L10" s="21" t="s">
        <v>47</v>
      </c>
      <c r="M10" s="21" t="s">
        <v>48</v>
      </c>
      <c r="N10" s="21" t="s">
        <v>49</v>
      </c>
      <c r="O10" s="25">
        <v>20000</v>
      </c>
      <c r="P10" s="25">
        <v>0</v>
      </c>
      <c r="Q10" s="25">
        <v>0</v>
      </c>
      <c r="R10" s="25">
        <v>0</v>
      </c>
      <c r="S10" s="26" t="s">
        <v>50</v>
      </c>
    </row>
    <row r="11" spans="1:20" ht="15.75" thickBot="1" x14ac:dyDescent="0.3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8"/>
      <c r="L11" s="27"/>
      <c r="M11" s="27"/>
      <c r="N11" s="27"/>
      <c r="O11" s="29"/>
      <c r="P11" s="29"/>
      <c r="Q11" s="29"/>
      <c r="R11" s="29"/>
      <c r="S11" s="27"/>
    </row>
    <row r="12" spans="1:20" ht="15.75" thickTop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 s="30"/>
      <c r="O12" s="31"/>
      <c r="P12" s="32" t="s">
        <v>87</v>
      </c>
      <c r="Q12" s="33" t="s">
        <v>88</v>
      </c>
      <c r="R12" s="34"/>
      <c r="S12" s="35" t="s">
        <v>89</v>
      </c>
    </row>
    <row r="13" spans="1:20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 s="36"/>
      <c r="O13" s="37"/>
      <c r="P13" s="38"/>
      <c r="Q13" s="39">
        <v>2022</v>
      </c>
      <c r="R13" s="39">
        <v>2023</v>
      </c>
      <c r="S13" s="40"/>
    </row>
    <row r="14" spans="1:20" ht="15.75" thickBot="1" x14ac:dyDescent="0.3">
      <c r="A14"/>
      <c r="B14"/>
      <c r="C14"/>
      <c r="D14"/>
      <c r="E14"/>
      <c r="F14"/>
      <c r="G14"/>
      <c r="H14"/>
      <c r="I14"/>
      <c r="J14"/>
      <c r="K14"/>
      <c r="L14"/>
      <c r="M14"/>
      <c r="N14" s="41" t="s">
        <v>90</v>
      </c>
      <c r="O14" s="42"/>
      <c r="P14" s="43">
        <v>5</v>
      </c>
      <c r="Q14" s="44">
        <f>SUM(Q6:Q10)</f>
        <v>149500</v>
      </c>
      <c r="R14" s="44">
        <v>0</v>
      </c>
      <c r="S14" s="45">
        <f>Q14+R14</f>
        <v>149500</v>
      </c>
    </row>
    <row r="15" spans="1:20" ht="15.75" thickTop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</sheetData>
  <mergeCells count="21">
    <mergeCell ref="N12:O13"/>
    <mergeCell ref="P12:P13"/>
    <mergeCell ref="Q12:R12"/>
    <mergeCell ref="S12:S13"/>
    <mergeCell ref="N14:O14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pomorskiego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2022-08-26T08:18:08Z</dcterms:created>
  <dcterms:modified xsi:type="dcterms:W3CDTF">2022-08-26T08:18:08Z</dcterms:modified>
</cp:coreProperties>
</file>