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0370" windowHeight="8970"/>
  </bookViews>
  <sheets>
    <sheet name="SW świętokrzy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S13" i="1" s="1"/>
</calcChain>
</file>

<file path=xl/sharedStrings.xml><?xml version="1.0" encoding="utf-8"?>
<sst xmlns="http://schemas.openxmlformats.org/spreadsheetml/2006/main" count="97" uniqueCount="84">
  <si>
    <t xml:space="preserve">Plan operacyjny KSOW na lata 2022-2023 dla działania 8 Plan komunikacyjny - Samorząd Województw Świętokrzyskiego - maj 2022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</si>
  <si>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</si>
  <si>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</si>
  <si>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</si>
  <si>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</si>
  <si>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</si>
  <si>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</si>
  <si>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</si>
  <si>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</si>
  <si>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</si>
  <si>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</si>
  <si>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</si>
  <si>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</si>
  <si>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</si>
  <si>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</si>
  <si>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</si>
  <si>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</si>
  <si>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</si>
  <si>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</si>
  <si>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</si>
  <si>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</si>
  <si>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</si>
  <si>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</si>
  <si>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</si>
  <si>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</si>
  <si>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</si>
  <si>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</si>
  <si>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</si>
  <si>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</si>
  <si>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</si>
  <si>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</si>
  <si>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</si>
  <si>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</si>
  <si>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</si>
  <si>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</si>
  <si>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</si>
  <si>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</si>
  <si>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</si>
  <si>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: Wsparcie inwestycji związanych z tworzeniem, ulepszaniem lub rozbudową wszystkich rodzajów małej infrastruktury, w tym inwestycji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kierowa-ny przez społeczność): </t>
    </r>
    <r>
      <rPr>
        <sz val="9"/>
        <rFont val="Calibri"/>
        <family val="2"/>
        <charset val="238"/>
        <scheme val="minor"/>
      </rPr>
      <t xml:space="preserve">
Wsparcie przygotowawcze, Wsparcie na wdrażanie operacji w ramach strategii rozwoju lokalnego kierowanego przez społeczność, Przygotowanie i realizacja działań w zakresie współpracy z lokalną grupą działania, Wsparcie na rzecz kosztów bieżących i aktywizacji.
</t>
    </r>
  </si>
  <si>
    <t>Podniesienie jakości wdrażania PROW, Informowanie społeczeństwa i potencjalnych beneficjentów o polityce rozwoju obszarów wiejskich i wsparciu finansowym.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</si>
  <si>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</t>
    </r>
    <r>
      <rPr>
        <sz val="9"/>
        <rFont val="Calibri"/>
        <family val="2"/>
        <charset val="238"/>
        <scheme val="minor"/>
      </rPr>
      <t xml:space="preserve">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b) uwidocznienie roli Wspólnoty we współfinansowaniu rozwoju obszarów wiejskich w Polsce.</t>
    </r>
  </si>
  <si>
    <t>Upowszechnianie wiedzy ogólnej i szczegółowej na temat PROW 2014-2020, rezultatów jego realizacji oraz informowanie o wkładzie UE w realizację PROW 2014-2020</t>
  </si>
  <si>
    <t>Działania prowadzone poprzez stronę internetową w 2022 i 2023 roku</t>
  </si>
  <si>
    <t>Zapewnienie stałego dostępu jak najszerszemu gronu odbiorców, w tym beneficjentom i potencjalnym benefi-cjentom do aktualnych informacji o Programie. Zwiększenie poziomu wiedzy ogólnej i szczegółowej dotyczącej Programu i wkładu Wspólnoty w rozwój obszarów wiejskich.Strona internetowa to w dzisiejszych czasach jedna z podstawowych form komunikacji ze społeczeństwem. Jej zaletą jest nieprzerwana praca sieci, możliwość korzystania z niej w dowolnych porach. Jest to niezwykle tani, szybki i łatwo dostępny sposób przekazywania informacji.</t>
  </si>
  <si>
    <t>Strona internetowa</t>
  </si>
  <si>
    <t>Odwiedziny strony internetowej</t>
  </si>
  <si>
    <t>17 169</t>
  </si>
  <si>
    <t>Ogół społeczeństwa, potencjalni beneficjenci, beneficjenci</t>
  </si>
  <si>
    <t>I-IV</t>
  </si>
  <si>
    <t>n/d</t>
  </si>
  <si>
    <t>Samorząd Województwa Świętokrzyskiego</t>
  </si>
  <si>
    <r>
      <rPr>
        <b/>
        <sz val="9"/>
        <rFont val="Calibri"/>
        <family val="2"/>
        <charset val="238"/>
        <scheme val="minor"/>
      </rPr>
      <t>Podstawowe usługi i odnowa wsi na obszarach wiejskich:</t>
    </r>
    <r>
      <rPr>
        <sz val="9"/>
        <rFont val="Calibri"/>
        <family val="2"/>
        <charset val="238"/>
        <scheme val="minor"/>
      </rPr>
      <t xml:space="preserve"> Wsparcie inwestycji związanych z tworzeniem, ulepszaniem lub rozbudową wszystkich rodzajów małej infrastruktury, w tym inwestycji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kierowa-ny przez społeczność): </t>
    </r>
    <r>
      <rPr>
        <sz val="9"/>
        <rFont val="Calibri"/>
        <family val="2"/>
        <charset val="238"/>
        <scheme val="minor"/>
      </rPr>
      <t xml:space="preserve">
Wsparcie przygotowawcze, Wsparcie na wdrażanie operacji w ramach strategii rozwoju lokalnego kierowanego przez społeczność, Przygotowanie i realizacja działań w zakresie współpracy z lokalną grupą działania, Wsparcie na rzecz kosztów bieżących i aktywizacji.</t>
    </r>
  </si>
  <si>
    <t>Podniesienie jakości wdrażania PROW, 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</si>
  <si>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</t>
    </r>
    <r>
      <rPr>
        <sz val="9"/>
        <rFont val="Calibri"/>
        <family val="2"/>
        <charset val="238"/>
        <scheme val="minor"/>
      </rPr>
      <t xml:space="preserve">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płatność,
 b) uwidocznienie roli Wspólnoty we współfinansowaniu rozwoju obszarów wiejskich w Polsce, 
c) zbudowanie i utrzymanie wysokiej rozpoznawalności EFRROW i PROW 2014-2020 na tle innych programów oraz funduszy europejskich</t>
    </r>
  </si>
  <si>
    <t>Prowadzenie punktu informacyjnego PROW 2014-2020</t>
  </si>
  <si>
    <t>Zapewnienie punktu informacyjnego, w którym udzielane będą pewne, aktualne i przejrzyste informacje o PROW 2014-2020 zarówno beneficjentom, potencjalnym beneficjentom jak i każdemu kto będzie chciał uzyskać informacje o Programie. Celem realizacji operacji jest również zapewnienie odpowiedniej wizualizacji PROW i całego EFFROW poprzez wykonanie materiałów promocyjnych w postaci kalendarzy.</t>
  </si>
  <si>
    <t>Punkt informacyjny, materiały promocyjne (kalendarze)</t>
  </si>
  <si>
    <t>Udzielone konsultacje w punkcie informacyjnym PROW 2014-2020, Materiały promocyjne</t>
  </si>
  <si>
    <t>2 800/
45 000,00zł</t>
  </si>
  <si>
    <t>Potencjalni beneficjenci, beneficjenci, ogół społeczeństwa</t>
  </si>
  <si>
    <r>
      <rPr>
        <b/>
        <sz val="9"/>
        <rFont val="Calibri"/>
        <family val="2"/>
        <charset val="238"/>
        <scheme val="minor"/>
      </rPr>
      <t>Podstawowe usługi i odnowa wsi na obszarach wiejskich</t>
    </r>
    <r>
      <rPr>
        <sz val="9"/>
        <rFont val="Calibri"/>
        <family val="2"/>
        <charset val="238"/>
        <scheme val="minor"/>
      </rPr>
      <t xml:space="preserve">: Wsparcie inwestycji związanych z tworzeniem, ulepszaniem lub rozbudową wszystkich rodzajów małej infrastruktury, w tym inwestycji w energię odnawialną i w oszczędzanie energii, 
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
Wsparcie inwestycji w tworzenie, ulepszanie i rozwijanie podstawowych usług lokalnych dla ludności wiejskiej, w tym rekreacji i kultury, i powiązanej infrastruktury, 
</t>
    </r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kierowa-ny przez społeczność): 
</t>
    </r>
    <r>
      <rPr>
        <sz val="9"/>
        <rFont val="Calibri"/>
        <family val="2"/>
        <charset val="238"/>
        <scheme val="minor"/>
      </rPr>
      <t>Wsparcie przygotowawcze, Wsparcie na wdrażanie operacji w ramach strategii rozwoju lokalnego kierowanego przez społeczność, Przygotowanie i realizacja działań w zakresie współpracy z lokalną grupą działania, Wsparcie na rzecz kosztów bieżących i aktywizacji.</t>
    </r>
  </si>
  <si>
    <t>Informowanie społeczeństwa i potencjalnych beneficjentów o polityce rozwoju obszarów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</si>
  <si>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Polsce,</t>
    </r>
    <r>
      <rPr>
        <sz val="9"/>
        <rFont val="Calibri"/>
        <family val="2"/>
        <charset val="238"/>
        <scheme val="minor"/>
      </rPr>
      <t xml:space="preserve">
b) uwidocznienie roli Wspólnoty we współfinansowaniu rozwoju obszarów wiejskich w Polsce, 
c) zbudowanie i utrzymanie wysokiej rozpoznawalności EFRROW i PROW 2014-2020 na tle innych programów oraz funduszy europejskich, 
d) zmiana w świadomości mieszkańców kraju funkcjonowania PROW jako programu głównie lub wyłącznie wspierającego rolników/rolnictwo</t>
    </r>
  </si>
  <si>
    <t>Promocja PROW 2014-2020 w mediach</t>
  </si>
  <si>
    <t>Informowanie społeczeństwa o wkładzie Wspólnoty w realizację Programu, o jego rezultatach. W wyniku realizacji operacji informacja o roli Wspólnoty we współfinansowaniu rozwoju obszarów wiejskich w regionie dotrze do szerokiego grona odbiorców. Reklama w telewizji/radiu będzie służyła zbudowaniu i utrzymaniu wysokiej rozpoznawalności EFRROW i PROW 2014-2020 na tle innych programów oraz funduszy europejskich.</t>
  </si>
  <si>
    <t>Filmy informacyjno-promocyjne (8 filmów)
Reklama w radiu (5 spotów)</t>
  </si>
  <si>
    <t>Spot w telewizji
Oglądalność spotów
Spot w radiu
Słuchalność spotów</t>
  </si>
  <si>
    <t>18/45750,10
143 344
40/5000
139 000</t>
  </si>
  <si>
    <t>Ogół społeczeństwa</t>
  </si>
  <si>
    <t>II,III,IV</t>
  </si>
  <si>
    <r>
      <rPr>
        <b/>
        <sz val="9"/>
        <rFont val="Calibri"/>
        <family val="2"/>
        <charset val="238"/>
        <scheme val="minor"/>
      </rPr>
      <t xml:space="preserve">Wsparcie dla rozwoju lokalnego w ramach inicjatywy LEADER (RLKS – rozwój lokalny kierowa-ny przez społeczność): </t>
    </r>
    <r>
      <rPr>
        <sz val="9"/>
        <rFont val="Calibri"/>
        <family val="2"/>
        <charset val="238"/>
        <scheme val="minor"/>
      </rPr>
      <t xml:space="preserve">
Wsparcie przygotowawcze, Wsparcie na wdrażanie operacji w ramach strategii rozwoju lokalnego kierowanego przez społeczność, Przygotowanie i realizacja działań w zakresie współpracy z lokalną grupą działania, Wsparcie na rzecz kosztów bieżących i aktywizacji.</t>
    </r>
  </si>
  <si>
    <t>Podniesienie jakości wdrażania PROW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</si>
  <si>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Polsce, </t>
    </r>
    <r>
      <rPr>
        <sz val="9"/>
        <rFont val="Calibri"/>
        <family val="2"/>
        <charset val="238"/>
        <scheme val="minor"/>
      </rPr>
      <t xml:space="preserve">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</si>
  <si>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 xml:space="preserve">Spotkania informacyjno-szkoleniowe z Lokalnymi Grupami Działania </t>
  </si>
  <si>
    <t xml:space="preserve">Zwiększenie poziomu wiedzy nt. prawidłowej realizacji zadań w ramach PROW 2014-2020.     </t>
  </si>
  <si>
    <t>2 spotkania informacyjno-szkoleniowe</t>
  </si>
  <si>
    <t>Szkolenia/
Uczestnicy szkoleń</t>
  </si>
  <si>
    <t xml:space="preserve">2/60
</t>
  </si>
  <si>
    <t>Członkowie zarządu i pracownicy LGD Województwa Świętokrzyskiego</t>
  </si>
  <si>
    <t>III, IV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</si>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</sst>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0" fillId="4" borderId="8" xfId="0" applyFill="1" applyBorder="1"/>
    <xf numFmtId="0" fontId="0" fillId="0" borderId="9" xfId="0" applyBorder="1"/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/>
    </xf>
    <xf numFmtId="164" fontId="0" fillId="3" borderId="21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3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T17"/>
  <sheetViews>
    <sheetView tabSelected="1" topLeftCell="F8" zoomScale="90" zoomScaleNormal="90" workbookViewId="0">
      <selection activeCell="B9" sqref="B9"/>
    </sheetView>
  </sheetViews>
  <sheetFormatPr defaultColWidth="9.140625" defaultRowHeight="15" x14ac:dyDescent="0.25"/>
  <cols>
    <col min="1" max="1" width="5" style="3" customWidth="1"/>
    <col min="2" max="2" width="19.7109375" style="3" customWidth="1"/>
    <col min="3" max="3" width="43.140625" style="3" customWidth="1"/>
    <col min="4" max="4" width="28.42578125" style="3" customWidth="1"/>
    <col min="5" max="5" width="36.42578125" style="3" customWidth="1"/>
    <col min="6" max="7" width="22.140625" style="3" customWidth="1"/>
    <col min="8" max="8" width="49.85546875" style="3" customWidth="1"/>
    <col min="9" max="9" width="17.85546875" style="3" customWidth="1"/>
    <col min="10" max="10" width="23.28515625" style="3" customWidth="1"/>
    <col min="11" max="11" width="15.140625" style="3" customWidth="1"/>
    <col min="12" max="12" width="26.7109375" style="3" customWidth="1"/>
    <col min="13" max="13" width="12.7109375" style="3" customWidth="1"/>
    <col min="14" max="14" width="11.140625" style="3" customWidth="1"/>
    <col min="15" max="15" width="12.7109375" style="3" customWidth="1"/>
    <col min="16" max="16" width="15.85546875" style="3" customWidth="1"/>
    <col min="17" max="17" width="15.42578125" style="3" customWidth="1"/>
    <col min="18" max="18" width="16.140625" style="3" customWidth="1"/>
    <col min="19" max="19" width="18" style="3" customWidth="1"/>
    <col min="20" max="20" width="11" style="3" bestFit="1" customWidth="1"/>
    <col min="21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3" spans="1:20" ht="42.7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5" t="s">
        <v>10</v>
      </c>
      <c r="K3" s="6"/>
      <c r="L3" s="4" t="s">
        <v>11</v>
      </c>
      <c r="M3" s="7" t="s">
        <v>12</v>
      </c>
      <c r="N3" s="8"/>
      <c r="O3" s="5" t="s">
        <v>13</v>
      </c>
      <c r="P3" s="6"/>
      <c r="Q3" s="9" t="s">
        <v>14</v>
      </c>
      <c r="R3" s="9"/>
      <c r="S3" s="10" t="s">
        <v>15</v>
      </c>
    </row>
    <row r="4" spans="1:20" x14ac:dyDescent="0.25">
      <c r="A4" s="11"/>
      <c r="B4" s="11"/>
      <c r="C4" s="11"/>
      <c r="D4" s="11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</row>
    <row r="6" spans="1:20" ht="312" customHeight="1" x14ac:dyDescent="0.25">
      <c r="A6" s="20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1" t="s">
        <v>42</v>
      </c>
      <c r="H6" s="20" t="s">
        <v>43</v>
      </c>
      <c r="I6" s="20" t="s">
        <v>44</v>
      </c>
      <c r="J6" s="20" t="s">
        <v>45</v>
      </c>
      <c r="K6" s="22" t="s">
        <v>46</v>
      </c>
      <c r="L6" s="20" t="s">
        <v>47</v>
      </c>
      <c r="M6" s="20" t="s">
        <v>48</v>
      </c>
      <c r="N6" s="20" t="s">
        <v>49</v>
      </c>
      <c r="O6" s="23">
        <v>0</v>
      </c>
      <c r="P6" s="23">
        <v>0</v>
      </c>
      <c r="Q6" s="23">
        <v>0</v>
      </c>
      <c r="R6" s="23">
        <v>0</v>
      </c>
      <c r="S6" s="20" t="s">
        <v>50</v>
      </c>
    </row>
    <row r="7" spans="1:20" ht="300" customHeight="1" x14ac:dyDescent="0.25">
      <c r="A7" s="20">
        <v>2</v>
      </c>
      <c r="B7" s="20" t="s">
        <v>37</v>
      </c>
      <c r="C7" s="20" t="s">
        <v>51</v>
      </c>
      <c r="D7" s="20" t="s">
        <v>52</v>
      </c>
      <c r="E7" s="20" t="s">
        <v>53</v>
      </c>
      <c r="F7" s="20" t="s">
        <v>41</v>
      </c>
      <c r="G7" s="21" t="s">
        <v>54</v>
      </c>
      <c r="H7" s="20" t="s">
        <v>55</v>
      </c>
      <c r="I7" s="20" t="s">
        <v>56</v>
      </c>
      <c r="J7" s="20" t="s">
        <v>57</v>
      </c>
      <c r="K7" s="22" t="s">
        <v>58</v>
      </c>
      <c r="L7" s="20" t="s">
        <v>59</v>
      </c>
      <c r="M7" s="20" t="s">
        <v>48</v>
      </c>
      <c r="N7" s="20" t="s">
        <v>49</v>
      </c>
      <c r="O7" s="23">
        <v>45000</v>
      </c>
      <c r="P7" s="23">
        <v>0</v>
      </c>
      <c r="Q7" s="23">
        <v>45000</v>
      </c>
      <c r="R7" s="23">
        <v>0</v>
      </c>
      <c r="S7" s="20" t="s">
        <v>50</v>
      </c>
    </row>
    <row r="8" spans="1:20" ht="300" customHeight="1" x14ac:dyDescent="0.25">
      <c r="A8" s="20">
        <v>3</v>
      </c>
      <c r="B8" s="20" t="s">
        <v>37</v>
      </c>
      <c r="C8" s="20" t="s">
        <v>60</v>
      </c>
      <c r="D8" s="20" t="s">
        <v>61</v>
      </c>
      <c r="E8" s="20" t="s">
        <v>62</v>
      </c>
      <c r="F8" s="20" t="s">
        <v>41</v>
      </c>
      <c r="G8" s="21" t="s">
        <v>63</v>
      </c>
      <c r="H8" s="20" t="s">
        <v>64</v>
      </c>
      <c r="I8" s="20" t="s">
        <v>65</v>
      </c>
      <c r="J8" s="20" t="s">
        <v>66</v>
      </c>
      <c r="K8" s="22" t="s">
        <v>67</v>
      </c>
      <c r="L8" s="24" t="s">
        <v>68</v>
      </c>
      <c r="M8" s="20" t="s">
        <v>69</v>
      </c>
      <c r="N8" s="20" t="s">
        <v>49</v>
      </c>
      <c r="O8" s="23">
        <v>50750.1</v>
      </c>
      <c r="P8" s="23">
        <v>0</v>
      </c>
      <c r="Q8" s="23">
        <v>50750.1</v>
      </c>
      <c r="R8" s="23">
        <v>0</v>
      </c>
      <c r="S8" s="20" t="s">
        <v>50</v>
      </c>
    </row>
    <row r="9" spans="1:20" ht="180" x14ac:dyDescent="0.25">
      <c r="A9" s="20">
        <v>4</v>
      </c>
      <c r="B9" s="20" t="s">
        <v>37</v>
      </c>
      <c r="C9" s="20" t="s">
        <v>70</v>
      </c>
      <c r="D9" s="20" t="s">
        <v>71</v>
      </c>
      <c r="E9" s="20" t="s">
        <v>72</v>
      </c>
      <c r="F9" s="20" t="s">
        <v>41</v>
      </c>
      <c r="G9" s="21" t="s">
        <v>73</v>
      </c>
      <c r="H9" s="20" t="s">
        <v>74</v>
      </c>
      <c r="I9" s="20" t="s">
        <v>75</v>
      </c>
      <c r="J9" s="20" t="s">
        <v>76</v>
      </c>
      <c r="K9" s="20" t="s">
        <v>77</v>
      </c>
      <c r="L9" s="20" t="s">
        <v>78</v>
      </c>
      <c r="M9" s="20" t="s">
        <v>79</v>
      </c>
      <c r="N9" s="20" t="s">
        <v>49</v>
      </c>
      <c r="O9" s="23">
        <v>4249.8999999999996</v>
      </c>
      <c r="P9" s="23">
        <v>0</v>
      </c>
      <c r="Q9" s="23">
        <v>4249.8999999999996</v>
      </c>
      <c r="R9" s="23">
        <v>0</v>
      </c>
      <c r="S9" s="20" t="s">
        <v>50</v>
      </c>
    </row>
    <row r="10" spans="1:20" ht="15.75" thickBot="1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20" ht="15.75" thickTop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 s="25"/>
      <c r="O11" s="26"/>
      <c r="P11" s="27" t="s">
        <v>80</v>
      </c>
      <c r="Q11" s="28" t="s">
        <v>81</v>
      </c>
      <c r="R11" s="29"/>
      <c r="S11" s="30" t="s">
        <v>82</v>
      </c>
    </row>
    <row r="12" spans="1:20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 s="31"/>
      <c r="O12" s="32"/>
      <c r="P12" s="33"/>
      <c r="Q12" s="34">
        <v>2022</v>
      </c>
      <c r="R12" s="34">
        <v>2023</v>
      </c>
      <c r="S12" s="35"/>
    </row>
    <row r="13" spans="1:20" ht="15.75" thickBot="1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 s="36" t="s">
        <v>83</v>
      </c>
      <c r="O13" s="37"/>
      <c r="P13" s="38">
        <v>4</v>
      </c>
      <c r="Q13" s="39">
        <f>Q9+Q8+Q7+Q6</f>
        <v>100000</v>
      </c>
      <c r="R13" s="39">
        <v>0</v>
      </c>
      <c r="S13" s="40">
        <f>Q13+R13</f>
        <v>100000</v>
      </c>
    </row>
    <row r="14" spans="1:20" ht="15.75" thickTop="1" x14ac:dyDescent="0.25">
      <c r="P14" s="41"/>
    </row>
    <row r="15" spans="1:20" x14ac:dyDescent="0.25">
      <c r="P15" s="41"/>
    </row>
    <row r="17" spans="19:19" x14ac:dyDescent="0.25">
      <c r="S17" s="42"/>
    </row>
  </sheetData>
  <mergeCells count="21">
    <mergeCell ref="N11:O12"/>
    <mergeCell ref="P11:P12"/>
    <mergeCell ref="Q11:R11"/>
    <mergeCell ref="S11:S12"/>
    <mergeCell ref="N13:O13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świętokrzyskiego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2022-08-26T08:18:09Z</dcterms:created>
  <dcterms:modified xsi:type="dcterms:W3CDTF">2022-08-26T08:18:09Z</dcterms:modified>
</cp:coreProperties>
</file>