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Dolnośląska JR" sheetId="1" r:id="rId1"/>
  </sheets>
  <definedNames>
    <definedName name="_xlnm.Print_Area" localSheetId="0">'Dolnośląska JR'!$A$1:$S$60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" l="1"/>
  <c r="Q57" i="1"/>
</calcChain>
</file>

<file path=xl/sharedStrings.xml><?xml version="1.0" encoding="utf-8"?>
<sst xmlns="http://schemas.openxmlformats.org/spreadsheetml/2006/main" count="291" uniqueCount="143">
  <si>
    <t>Plan operacyjny KSOW na lata 2024-2025 (z wyłączeniem działania 8 Plan komunikacyjny) - Samorząd Województwa Dolnośląskiego - nowe operacje własne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</si>
  <si>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</si>
  <si>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</si>
  <si>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</si>
  <si>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</si>
  <si>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</si>
  <si>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</si>
  <si>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</si>
  <si>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</si>
  <si>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</si>
  <si>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</si>
  <si>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</si>
  <si>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</si>
  <si>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</si>
  <si>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</si>
  <si>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</si>
  <si>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</si>
  <si>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</si>
  <si>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</si>
  <si>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</si>
  <si>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</si>
  <si>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</si>
  <si>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</si>
  <si>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</si>
  <si>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</si>
  <si>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</si>
  <si>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</si>
  <si>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</si>
  <si>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</si>
  <si>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</si>
  <si>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</si>
  <si>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</si>
  <si>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</si>
  <si>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</si>
  <si>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</si>
  <si>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</si>
  <si>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</si>
  <si>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1, 6</t>
  </si>
  <si>
    <t>1, 2</t>
  </si>
  <si>
    <t>Produkcja i emisja audycji radiowych promujących dobre praktyki PROW 2014-2020 na Dolnym Śląsku</t>
  </si>
  <si>
    <t>Rozpowszechnianie przykładów operacji zrealizowanych w ramach priorytetów Programu Rozwoju Obszarów Wiejskich, aktywizacja mieszkańców obszarów wiejskich w celu tworzenia partnerstw na rzecz realizacji projektów nakierowanych na rozwój tych obszarów. Audycje będą promowały przykłady dobrych praktyk zidentyfikowanych wśród projektów zrealizowanych w ramach PROW.</t>
  </si>
  <si>
    <t>produkcja i emisja audycji w radiu o zasięgu regionalnym</t>
  </si>
  <si>
    <t>audycja w radiu</t>
  </si>
  <si>
    <t>liczba audycji</t>
  </si>
  <si>
    <t>3-10</t>
  </si>
  <si>
    <t>sztuka</t>
  </si>
  <si>
    <t>mieszkańcy obszarów wiejskich Dolnego Śląska, w szczególności rolnicy, beneficjenci i potencjalni beneficjenci środków UE</t>
  </si>
  <si>
    <t>I-IV</t>
  </si>
  <si>
    <t xml:space="preserve"> -</t>
  </si>
  <si>
    <t>Samorząd Województwa Dolnośląskiego</t>
  </si>
  <si>
    <t>Wyjazd studyjny dla partnerów KSOW</t>
  </si>
  <si>
    <t xml:space="preserve">Identyfikacja i rozpowszechnianie przykładów operacji zrealizowanych w ramach priorytetów Programu Rozwoju Obszarów Wiejskich, aktywizacja mieszkańców obszarów wiejskich, w tym w szczególności partnerów KSOW, w celu tworzenia partnerstw na rzecz realizacji projektów nakierowanych na rozwój tych obszarów. </t>
  </si>
  <si>
    <t>organizacja krajowego wyjazdu studyjnego</t>
  </si>
  <si>
    <t>krajowy wyjazd studyjny</t>
  </si>
  <si>
    <t>liczba krajowych wyjazdów studyjnych</t>
  </si>
  <si>
    <t>partnerzy KSOW</t>
  </si>
  <si>
    <t>liczba uczestników krajowych wyjazdów studyjnych</t>
  </si>
  <si>
    <t>35-50</t>
  </si>
  <si>
    <t>osoba</t>
  </si>
  <si>
    <t>liczba artykułów w internecie (relacja z wyjazdu)</t>
  </si>
  <si>
    <t>1</t>
  </si>
  <si>
    <t>Konkurs "PROW 2014-2020 w obiektywie"</t>
  </si>
  <si>
    <t>Identyfikacja i rozpowszechnianie przykładów operacji zrealizowanych w ramach priorytetów Programu Rozwoju Obszarów Wiejskich, aktywizacja mieszkańców obszarów wiejskich w celu tworzenia partnerstw na rzecz realizacji projektów nakierowanych na rozwój tych obszarów. Przesłane zgłoszenia będą prezentować pozytywne efekty realizacji Programu na Dolnym Śląsku i korzyści płynące dla lokalnej społeczności.</t>
  </si>
  <si>
    <t>organizacja konkursu, którego laureaci/wyróżnieni otrzymają nagrody finansowe</t>
  </si>
  <si>
    <t>konkurs</t>
  </si>
  <si>
    <t>liczba konkursów</t>
  </si>
  <si>
    <t>liczba uczestników konkursu</t>
  </si>
  <si>
    <t>5-30</t>
  </si>
  <si>
    <t>liczba nagród finansowych dla laureatów/wyróżnionych</t>
  </si>
  <si>
    <t xml:space="preserve"> 1-6</t>
  </si>
  <si>
    <t>liczba laureatów/ wyróżnionych</t>
  </si>
  <si>
    <t>LGD w nowej perspektywie finansowej na lata 2023-2027</t>
  </si>
  <si>
    <t>Powiększenie wiedzy i kompetencji członków LGD w zakresie nowej perspektywy finansowej objętej PS WPR 2023-2027</t>
  </si>
  <si>
    <t>szkolenie</t>
  </si>
  <si>
    <t>liczba szkoleń</t>
  </si>
  <si>
    <t>członkowie LGD zainteresowani podniesieniem wiedzy i kompetencji w zakresie nowych regulacji w ramach PS WPR 2023-2027</t>
  </si>
  <si>
    <t xml:space="preserve">członkowie LGD </t>
  </si>
  <si>
    <t>liczba uczestników szkoleń</t>
  </si>
  <si>
    <t>35-60</t>
  </si>
  <si>
    <t>Konkurs "Piękna Wieś Dolnośląska"</t>
  </si>
  <si>
    <t>Wyłonienie oraz wypromowanie najlepszych, najbardziej innowacyjnych i wzorcowych przykładów aktywności mieszkańców wsi. Wspieranie lokalnego rozwoju na obszarach wiejskich. Wspieranie aktywizacji społecznej i integracja mieszkańców wsi.  Wymiana wiedzy i doświadczeń nt. projektów mających wpływ na rozwój obszarów wiejskich</t>
  </si>
  <si>
    <t>organizacja konkursu, którego laureaci otrzymają nagrody finansowe; opracowanie i publikacja filmu prezentującego wzorcowe projekty, który zostanie umieszczony na stronie UMWD, jednostki regionalnej KSOW oraz w mediach społecznościowych (działanie bez kosztowe)</t>
  </si>
  <si>
    <t>konkurs, film do emisji w internecie</t>
  </si>
  <si>
    <t>przedstawiciele grup odnowy wsi, stowarzyszeń, liderzy wiejscy, przedstawiciele samorządów gminnych</t>
  </si>
  <si>
    <t>liczba uczestników konkursów</t>
  </si>
  <si>
    <t xml:space="preserve"> 3-25</t>
  </si>
  <si>
    <t>sołectwo</t>
  </si>
  <si>
    <t>liczba upominków rzeczowych dla uczestników</t>
  </si>
  <si>
    <t>liczba nagród finansowych dla laureatów</t>
  </si>
  <si>
    <t xml:space="preserve"> 3-8</t>
  </si>
  <si>
    <t>liczba laureatów</t>
  </si>
  <si>
    <t>3-8</t>
  </si>
  <si>
    <t>film do emisji w internecie</t>
  </si>
  <si>
    <t>liczba emisji/odtworzenia/odwiedziny strony internetowej</t>
  </si>
  <si>
    <t>3/1000/1000</t>
  </si>
  <si>
    <t>3, 6</t>
  </si>
  <si>
    <t>Targi rolno-spożywcze w Polsce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</si>
  <si>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wspólnoty, wspieranie rozwoju przedsiębiorczości na obszarach wiejskich przez podnoszenie poziomu wiedzy i umiejętności.</t>
  </si>
  <si>
    <t>zapewnienie stoiska wystawienniczego z zabudową dla wystawców</t>
  </si>
  <si>
    <t>stoisko wystawiennicze na targach</t>
  </si>
  <si>
    <t>liczba targów, wystaw, imprez lokalnych, regionalnych, krajowych i międzynarodowych</t>
  </si>
  <si>
    <t>osoby zainteresowane żywnością regionalną, ekologiczną, rękodziełem; producenci lokalnych wyrobów żywnościowych, w tym produktów tradycyjnych, przedstawiciele firm gastronomicznych, lokalni przedsiębiorcy związani z sektorem rolno-spożywczym</t>
  </si>
  <si>
    <t>III-IV</t>
  </si>
  <si>
    <t>liczba wystawców</t>
  </si>
  <si>
    <t>5-8</t>
  </si>
  <si>
    <t>producent</t>
  </si>
  <si>
    <t>liczba uczestników wydarzenia</t>
  </si>
  <si>
    <t>2 000 - 10 000</t>
  </si>
  <si>
    <t>liczba artykułów w internecie (relacja z targów)</t>
  </si>
  <si>
    <t>Międzynarodowe Targi Rolno-Spożywcze Internationale Grune Woche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</si>
  <si>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wspólnoty. wspieranie rozwoju przedsiębiorczości na obszarach wiejskich przez podnoszenie poziomu wiedzy i umiejętności.</t>
  </si>
  <si>
    <t>osoby zainteresowane żywnością regionalną, ekologiczną, rękodziełem; producenci lokalnych wyrobów żywnościowych, w tym produktów tradycyjnych, przedstawiciele firm gastronomicznych, lokalni przedsiębiorcy związani z
sektorem rolno-spożywczym</t>
  </si>
  <si>
    <t>I-II</t>
  </si>
  <si>
    <t>200 000-400 000</t>
  </si>
  <si>
    <t>Konkurs na najpiękniejszy wieniec podczas dożynek wojewódzkich województwa dolnośląskiego w 2024 r.</t>
  </si>
  <si>
    <t>Zaktywizowanie mieszkańców obszarów wiejskich do współpracy i budowania partnerskich relacji, kultywowanie tradycji i dziedzictwa kulturowego, wsparcie budowania zasobów wiedzy i doświadczeń organizacji formalnych i nieformalnych działających na obszarach wiejskich.</t>
  </si>
  <si>
    <t>organizacja podsumowania konkursu, którego laureaci/wyróżnieni otrzymają nagrody finansowe</t>
  </si>
  <si>
    <t>mieszkańcy obszarów wiejskich zaangażowani w ochronę i kultywowanie dziedzictwa kulturowego,  lokalni liderzy zaangażowani w tworzenie inicjatyw służących rozwojowi obszarów wiejskich</t>
  </si>
  <si>
    <t>15-26</t>
  </si>
  <si>
    <t>grupa wieńcowa</t>
  </si>
  <si>
    <t>liczba laureatów/wyróżnionych</t>
  </si>
  <si>
    <t>1-6</t>
  </si>
  <si>
    <t>Konferencja "Wdrażanie LEADER-a w perspektywie finansowej 2023-2027"</t>
  </si>
  <si>
    <t>Zdobycie i wymiana wiedzy na temat wdrażania inicjatywy LEADER w ramach PS WPR 2023-2027. Realizacja operacji w efekcie zachęci potencjalnych beneficjentów do ubiegania się o środki dostępne w ramach LEADER-a w nowej perspektywie finansowej.</t>
  </si>
  <si>
    <t>organizacja konferencji dla potencjalnych beneficjentów LEADER-a; przedstawiciele LGD będą prelegentami i będą pełnić rolę doradczą</t>
  </si>
  <si>
    <t>konferencja</t>
  </si>
  <si>
    <t>liczba konferencji</t>
  </si>
  <si>
    <t>potencjalni beneficjenci LEADER-a, przedstawiciele jednostek samorządu terytorialnego, przedstawiciele LGD</t>
  </si>
  <si>
    <t>liczba uczestników konferencji</t>
  </si>
  <si>
    <t>50-120</t>
  </si>
  <si>
    <t>organizacja konkursu, którego laureaci otrzymają nagrody finansowe</t>
  </si>
  <si>
    <t>liczba artykułów w internecie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</si>
  <si>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wspólnoty; wspieranie rozwoju przedsiębiorczości na obszarach wiejskich przez podnoszenie poziomu wiedzy i umiejętności.</t>
  </si>
  <si>
    <t xml:space="preserve"> </t>
  </si>
  <si>
    <t>Konkurs wielkanocny</t>
  </si>
  <si>
    <t>Zaktywizowanie mieszkańców obszarów wiejskich do współpracy i budowania partnerskich relacji, kultywowanie tradycji wielkanocnych, zachowanie dziedzictwa kulturowego, wymiana wiedzy i doświadczeń między członkami Kół Gospodyń Wiejskich, które są uczestnikami konkursu; promocja jakości życia na wsi lub promocja wsi jako miejsca do życia i rozwoju zawodowego.</t>
  </si>
  <si>
    <t>organizacja konkursu w 2 kategoriach: na najpiękniejszą palmę i najpiękniejszą pisankę wielkanocną, którego laureaci/wyróżnieni otrzymają nagrody finansowe</t>
  </si>
  <si>
    <t>przedstawiciele kół gospodyń wiejskich/organizacji pozarządowych</t>
  </si>
  <si>
    <t>koło gospodyń wiejskich/organizacje pozarządowe</t>
  </si>
  <si>
    <t>Nowe 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</si>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</sst>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\ _z_ł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7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0" fillId="2" borderId="1" xfId="0" applyFill="1" applyBorder="1" applyAlignment="1">
      <alignment horizontal="left" vertical="center" wrapText="1"/>
    </xf>
    <xf numFmtId="0" fontId="2" fillId="0" borderId="1" xfId="1" applyBorder="1" applyAlignment="1">
      <alignment horizontal="right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" fontId="8" fillId="2" borderId="2" xfId="0" quotePrefix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" fontId="8" fillId="2" borderId="3" xfId="0" quotePrefix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" fontId="8" fillId="2" borderId="2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16" fontId="8" fillId="2" borderId="2" xfId="0" quotePrefix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" fontId="8" fillId="2" borderId="2" xfId="0" quotePrefix="1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64" fontId="8" fillId="2" borderId="6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</cellXfs>
  <cellStyles count="3">
    <cellStyle name="Normalny" xfId="0" builtinId="0"/>
    <cellStyle name="Normalny 2 3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57"/>
  <sheetViews>
    <sheetView tabSelected="1" topLeftCell="A2" zoomScale="55" zoomScaleNormal="55" zoomScaleSheetLayoutView="40" workbookViewId="0">
      <selection activeCell="Q6" sqref="Q6:R52"/>
    </sheetView>
  </sheetViews>
  <sheetFormatPr defaultRowHeight="15"/>
  <cols>
    <col min="1" max="1" width="5.28515625" customWidth="1"/>
    <col min="5" max="5" width="30.85546875" customWidth="1"/>
    <col min="6" max="6" width="54.42578125" customWidth="1"/>
    <col min="7" max="7" width="63.7109375" customWidth="1"/>
    <col min="8" max="8" width="14.42578125" customWidth="1"/>
    <col min="9" max="9" width="27.5703125" customWidth="1"/>
    <col min="10" max="10" width="22.5703125" customWidth="1"/>
    <col min="11" max="11" width="19.42578125" customWidth="1"/>
    <col min="12" max="12" width="27.28515625" customWidth="1"/>
    <col min="13" max="13" width="13" customWidth="1"/>
    <col min="14" max="14" width="12.140625" customWidth="1"/>
    <col min="15" max="15" width="16.28515625" customWidth="1"/>
    <col min="16" max="16" width="15.85546875" customWidth="1"/>
    <col min="17" max="17" width="15.7109375" customWidth="1"/>
    <col min="18" max="18" width="17.42578125" customWidth="1"/>
    <col min="19" max="19" width="18.28515625" customWidth="1"/>
  </cols>
  <sheetData>
    <row r="1" spans="1:19" ht="18.75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2"/>
      <c r="N1" s="2"/>
      <c r="O1" s="5"/>
      <c r="P1" s="6"/>
      <c r="Q1" s="5"/>
      <c r="R1" s="5"/>
      <c r="S1" s="2"/>
    </row>
    <row r="2" spans="1:19">
      <c r="A2" s="7"/>
      <c r="B2" s="7"/>
      <c r="C2" s="7"/>
      <c r="D2" s="7"/>
      <c r="E2" s="7"/>
      <c r="F2" s="7"/>
      <c r="G2" s="7"/>
      <c r="H2" s="7"/>
      <c r="I2" s="7"/>
      <c r="J2" s="2"/>
      <c r="K2" s="2"/>
      <c r="L2" s="8"/>
      <c r="M2" s="8"/>
      <c r="N2" s="8"/>
      <c r="O2" s="8"/>
      <c r="P2" s="8"/>
      <c r="Q2" s="8"/>
      <c r="R2" s="8"/>
      <c r="S2" s="8"/>
    </row>
    <row r="3" spans="1:19" ht="31.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ht="27" customHeight="1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ht="24.75" customHeight="1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ht="35.25" customHeight="1">
      <c r="A6" s="19">
        <v>1</v>
      </c>
      <c r="B6" s="19" t="s">
        <v>37</v>
      </c>
      <c r="C6" s="19" t="s">
        <v>38</v>
      </c>
      <c r="D6" s="19">
        <v>3</v>
      </c>
      <c r="E6" s="20" t="s">
        <v>39</v>
      </c>
      <c r="F6" s="20" t="s">
        <v>40</v>
      </c>
      <c r="G6" s="20" t="s">
        <v>41</v>
      </c>
      <c r="H6" s="20" t="s">
        <v>42</v>
      </c>
      <c r="I6" s="20" t="s">
        <v>43</v>
      </c>
      <c r="J6" s="21" t="s">
        <v>44</v>
      </c>
      <c r="K6" s="19" t="s">
        <v>45</v>
      </c>
      <c r="L6" s="20" t="s">
        <v>46</v>
      </c>
      <c r="M6" s="19" t="s">
        <v>47</v>
      </c>
      <c r="N6" s="19" t="s">
        <v>48</v>
      </c>
      <c r="O6" s="22">
        <v>80000</v>
      </c>
      <c r="P6" s="22" t="s">
        <v>48</v>
      </c>
      <c r="Q6" s="22">
        <v>80000</v>
      </c>
      <c r="R6" s="22" t="s">
        <v>48</v>
      </c>
      <c r="S6" s="20" t="s">
        <v>49</v>
      </c>
    </row>
    <row r="7" spans="1:19" ht="27" customHeight="1">
      <c r="A7" s="19"/>
      <c r="B7" s="19"/>
      <c r="C7" s="19"/>
      <c r="D7" s="19"/>
      <c r="E7" s="20"/>
      <c r="F7" s="20"/>
      <c r="G7" s="20"/>
      <c r="H7" s="20"/>
      <c r="I7" s="20"/>
      <c r="J7" s="20"/>
      <c r="K7" s="19"/>
      <c r="L7" s="20"/>
      <c r="M7" s="19"/>
      <c r="N7" s="19"/>
      <c r="O7" s="22"/>
      <c r="P7" s="22"/>
      <c r="Q7" s="22"/>
      <c r="R7" s="22"/>
      <c r="S7" s="20"/>
    </row>
    <row r="8" spans="1:19" ht="60" customHeight="1">
      <c r="A8" s="19"/>
      <c r="B8" s="19"/>
      <c r="C8" s="19"/>
      <c r="D8" s="19"/>
      <c r="E8" s="20"/>
      <c r="F8" s="20"/>
      <c r="G8" s="20"/>
      <c r="H8" s="20"/>
      <c r="I8" s="20"/>
      <c r="J8" s="20"/>
      <c r="K8" s="19"/>
      <c r="L8" s="20"/>
      <c r="M8" s="19"/>
      <c r="N8" s="19"/>
      <c r="O8" s="22"/>
      <c r="P8" s="22"/>
      <c r="Q8" s="22"/>
      <c r="R8" s="22"/>
      <c r="S8" s="20"/>
    </row>
    <row r="9" spans="1:19" ht="47.25" customHeight="1">
      <c r="A9" s="20">
        <v>2</v>
      </c>
      <c r="B9" s="20">
        <v>1.6</v>
      </c>
      <c r="C9" s="20">
        <v>1.2</v>
      </c>
      <c r="D9" s="20">
        <v>3</v>
      </c>
      <c r="E9" s="20" t="s">
        <v>50</v>
      </c>
      <c r="F9" s="20" t="s">
        <v>51</v>
      </c>
      <c r="G9" s="20" t="s">
        <v>52</v>
      </c>
      <c r="H9" s="20" t="s">
        <v>53</v>
      </c>
      <c r="I9" s="23" t="s">
        <v>54</v>
      </c>
      <c r="J9" s="23">
        <v>1</v>
      </c>
      <c r="K9" s="23" t="s">
        <v>45</v>
      </c>
      <c r="L9" s="20" t="s">
        <v>55</v>
      </c>
      <c r="M9" s="20" t="s">
        <v>47</v>
      </c>
      <c r="N9" s="20" t="s">
        <v>48</v>
      </c>
      <c r="O9" s="24">
        <v>160000</v>
      </c>
      <c r="P9" s="24" t="s">
        <v>48</v>
      </c>
      <c r="Q9" s="24">
        <v>160000</v>
      </c>
      <c r="R9" s="24" t="s">
        <v>48</v>
      </c>
      <c r="S9" s="20" t="s">
        <v>49</v>
      </c>
    </row>
    <row r="10" spans="1:19" ht="72.75" customHeight="1">
      <c r="A10" s="20"/>
      <c r="B10" s="20"/>
      <c r="C10" s="20"/>
      <c r="D10" s="20"/>
      <c r="E10" s="20"/>
      <c r="F10" s="20"/>
      <c r="G10" s="20"/>
      <c r="H10" s="20"/>
      <c r="I10" s="23" t="s">
        <v>56</v>
      </c>
      <c r="J10" s="25" t="s">
        <v>57</v>
      </c>
      <c r="K10" s="23" t="s">
        <v>58</v>
      </c>
      <c r="L10" s="20"/>
      <c r="M10" s="20"/>
      <c r="N10" s="20"/>
      <c r="O10" s="24"/>
      <c r="P10" s="24"/>
      <c r="Q10" s="24"/>
      <c r="R10" s="24"/>
      <c r="S10" s="20"/>
    </row>
    <row r="11" spans="1:19" ht="72.75" customHeight="1">
      <c r="A11" s="20"/>
      <c r="B11" s="20"/>
      <c r="C11" s="20"/>
      <c r="D11" s="20"/>
      <c r="E11" s="20"/>
      <c r="F11" s="20"/>
      <c r="G11" s="20"/>
      <c r="H11" s="20"/>
      <c r="I11" s="23" t="s">
        <v>59</v>
      </c>
      <c r="J11" s="26" t="s">
        <v>60</v>
      </c>
      <c r="K11" s="23" t="s">
        <v>45</v>
      </c>
      <c r="L11" s="20"/>
      <c r="M11" s="20"/>
      <c r="N11" s="20"/>
      <c r="O11" s="24"/>
      <c r="P11" s="24"/>
      <c r="Q11" s="24"/>
      <c r="R11" s="24"/>
      <c r="S11" s="20"/>
    </row>
    <row r="12" spans="1:19" ht="32.25" customHeight="1">
      <c r="A12" s="27">
        <v>3</v>
      </c>
      <c r="B12" s="28" t="s">
        <v>37</v>
      </c>
      <c r="C12" s="28" t="s">
        <v>38</v>
      </c>
      <c r="D12" s="28">
        <v>3</v>
      </c>
      <c r="E12" s="28" t="s">
        <v>61</v>
      </c>
      <c r="F12" s="28" t="s">
        <v>62</v>
      </c>
      <c r="G12" s="28" t="s">
        <v>63</v>
      </c>
      <c r="H12" s="29" t="s">
        <v>64</v>
      </c>
      <c r="I12" s="23" t="s">
        <v>65</v>
      </c>
      <c r="J12" s="23">
        <v>1</v>
      </c>
      <c r="K12" s="28" t="s">
        <v>46</v>
      </c>
      <c r="L12" s="28" t="s">
        <v>46</v>
      </c>
      <c r="M12" s="28" t="s">
        <v>47</v>
      </c>
      <c r="N12" s="30" t="s">
        <v>48</v>
      </c>
      <c r="O12" s="31">
        <v>15000</v>
      </c>
      <c r="P12" s="30" t="s">
        <v>48</v>
      </c>
      <c r="Q12" s="31">
        <v>15000</v>
      </c>
      <c r="R12" s="28" t="s">
        <v>48</v>
      </c>
      <c r="S12" s="28" t="s">
        <v>49</v>
      </c>
    </row>
    <row r="13" spans="1:19" ht="45" customHeight="1">
      <c r="A13" s="27"/>
      <c r="B13" s="32"/>
      <c r="C13" s="32"/>
      <c r="D13" s="32"/>
      <c r="E13" s="32"/>
      <c r="F13" s="32"/>
      <c r="G13" s="32"/>
      <c r="H13" s="33"/>
      <c r="I13" s="34" t="s">
        <v>66</v>
      </c>
      <c r="J13" s="35" t="s">
        <v>67</v>
      </c>
      <c r="K13" s="32"/>
      <c r="L13" s="32"/>
      <c r="M13" s="32"/>
      <c r="N13" s="36"/>
      <c r="O13" s="37"/>
      <c r="P13" s="36"/>
      <c r="Q13" s="37"/>
      <c r="R13" s="32"/>
      <c r="S13" s="32"/>
    </row>
    <row r="14" spans="1:19" ht="38.25" customHeight="1">
      <c r="A14" s="27"/>
      <c r="B14" s="32"/>
      <c r="C14" s="32"/>
      <c r="D14" s="32"/>
      <c r="E14" s="32"/>
      <c r="F14" s="32"/>
      <c r="G14" s="32"/>
      <c r="H14" s="33"/>
      <c r="I14" s="38" t="s">
        <v>68</v>
      </c>
      <c r="J14" s="25" t="s">
        <v>69</v>
      </c>
      <c r="K14" s="32"/>
      <c r="L14" s="32"/>
      <c r="M14" s="32"/>
      <c r="N14" s="36"/>
      <c r="O14" s="37"/>
      <c r="P14" s="36"/>
      <c r="Q14" s="37"/>
      <c r="R14" s="32"/>
      <c r="S14" s="32"/>
    </row>
    <row r="15" spans="1:19" ht="45" customHeight="1">
      <c r="A15" s="27"/>
      <c r="B15" s="32"/>
      <c r="C15" s="32"/>
      <c r="D15" s="32"/>
      <c r="E15" s="32"/>
      <c r="F15" s="32"/>
      <c r="G15" s="32"/>
      <c r="H15" s="33"/>
      <c r="I15" s="23" t="s">
        <v>70</v>
      </c>
      <c r="J15" s="39" t="s">
        <v>69</v>
      </c>
      <c r="K15" s="32"/>
      <c r="L15" s="32"/>
      <c r="M15" s="32"/>
      <c r="N15" s="36"/>
      <c r="O15" s="37"/>
      <c r="P15" s="36"/>
      <c r="Q15" s="37"/>
      <c r="R15" s="32"/>
      <c r="S15" s="32"/>
    </row>
    <row r="16" spans="1:19" ht="64.5" customHeight="1">
      <c r="A16" s="29">
        <v>4</v>
      </c>
      <c r="B16" s="29" t="s">
        <v>37</v>
      </c>
      <c r="C16" s="29">
        <v>5</v>
      </c>
      <c r="D16" s="29">
        <v>4</v>
      </c>
      <c r="E16" s="28" t="s">
        <v>71</v>
      </c>
      <c r="F16" s="28" t="s">
        <v>72</v>
      </c>
      <c r="G16" s="28" t="s">
        <v>73</v>
      </c>
      <c r="H16" s="40" t="s">
        <v>73</v>
      </c>
      <c r="I16" s="23" t="s">
        <v>74</v>
      </c>
      <c r="J16" s="23">
        <v>1</v>
      </c>
      <c r="K16" s="28" t="s">
        <v>75</v>
      </c>
      <c r="L16" s="28" t="s">
        <v>76</v>
      </c>
      <c r="M16" s="28" t="s">
        <v>47</v>
      </c>
      <c r="N16" s="28" t="s">
        <v>48</v>
      </c>
      <c r="O16" s="31">
        <v>20000</v>
      </c>
      <c r="P16" s="28" t="s">
        <v>48</v>
      </c>
      <c r="Q16" s="31">
        <v>20000</v>
      </c>
      <c r="R16" s="28" t="s">
        <v>48</v>
      </c>
      <c r="S16" s="28" t="s">
        <v>49</v>
      </c>
    </row>
    <row r="17" spans="1:19" ht="72.75" customHeight="1">
      <c r="A17" s="33"/>
      <c r="B17" s="33"/>
      <c r="C17" s="33"/>
      <c r="D17" s="33"/>
      <c r="E17" s="32"/>
      <c r="F17" s="32"/>
      <c r="G17" s="32"/>
      <c r="H17" s="41"/>
      <c r="I17" s="34" t="s">
        <v>77</v>
      </c>
      <c r="J17" s="34" t="s">
        <v>78</v>
      </c>
      <c r="K17" s="42"/>
      <c r="L17" s="42"/>
      <c r="M17" s="42"/>
      <c r="N17" s="42"/>
      <c r="O17" s="43"/>
      <c r="P17" s="42"/>
      <c r="Q17" s="43"/>
      <c r="R17" s="42"/>
      <c r="S17" s="42"/>
    </row>
    <row r="18" spans="1:19" ht="45" customHeight="1">
      <c r="A18" s="20">
        <v>5</v>
      </c>
      <c r="B18" s="20">
        <v>6</v>
      </c>
      <c r="C18" s="20">
        <v>1</v>
      </c>
      <c r="D18" s="20">
        <v>6</v>
      </c>
      <c r="E18" s="28" t="s">
        <v>79</v>
      </c>
      <c r="F18" s="28" t="s">
        <v>80</v>
      </c>
      <c r="G18" s="28" t="s">
        <v>81</v>
      </c>
      <c r="H18" s="20" t="s">
        <v>82</v>
      </c>
      <c r="I18" s="23" t="s">
        <v>65</v>
      </c>
      <c r="J18" s="23">
        <v>1</v>
      </c>
      <c r="K18" s="23" t="s">
        <v>45</v>
      </c>
      <c r="L18" s="20" t="s">
        <v>83</v>
      </c>
      <c r="M18" s="20" t="s">
        <v>47</v>
      </c>
      <c r="N18" s="20" t="s">
        <v>48</v>
      </c>
      <c r="O18" s="24">
        <v>100000</v>
      </c>
      <c r="P18" s="24" t="s">
        <v>48</v>
      </c>
      <c r="Q18" s="24">
        <v>100000</v>
      </c>
      <c r="R18" s="24" t="s">
        <v>48</v>
      </c>
      <c r="S18" s="20" t="s">
        <v>49</v>
      </c>
    </row>
    <row r="19" spans="1:19" ht="30">
      <c r="A19" s="20"/>
      <c r="B19" s="20"/>
      <c r="C19" s="20"/>
      <c r="D19" s="20"/>
      <c r="E19" s="32"/>
      <c r="F19" s="32"/>
      <c r="G19" s="32"/>
      <c r="H19" s="20"/>
      <c r="I19" s="23" t="s">
        <v>84</v>
      </c>
      <c r="J19" s="25" t="s">
        <v>85</v>
      </c>
      <c r="K19" s="23" t="s">
        <v>86</v>
      </c>
      <c r="L19" s="20"/>
      <c r="M19" s="20"/>
      <c r="N19" s="20"/>
      <c r="O19" s="24"/>
      <c r="P19" s="24"/>
      <c r="Q19" s="24"/>
      <c r="R19" s="24"/>
      <c r="S19" s="20"/>
    </row>
    <row r="20" spans="1:19" ht="38.25" customHeight="1">
      <c r="A20" s="20"/>
      <c r="B20" s="20"/>
      <c r="C20" s="20"/>
      <c r="D20" s="20"/>
      <c r="E20" s="32"/>
      <c r="F20" s="32"/>
      <c r="G20" s="32"/>
      <c r="H20" s="20"/>
      <c r="I20" s="23" t="s">
        <v>87</v>
      </c>
      <c r="J20" s="23" t="s">
        <v>85</v>
      </c>
      <c r="K20" s="23" t="s">
        <v>45</v>
      </c>
      <c r="L20" s="20"/>
      <c r="M20" s="20"/>
      <c r="N20" s="20"/>
      <c r="O20" s="24"/>
      <c r="P20" s="24"/>
      <c r="Q20" s="24"/>
      <c r="R20" s="24"/>
      <c r="S20" s="20"/>
    </row>
    <row r="21" spans="1:19" ht="36.75" customHeight="1">
      <c r="A21" s="20"/>
      <c r="B21" s="20"/>
      <c r="C21" s="20"/>
      <c r="D21" s="20"/>
      <c r="E21" s="32"/>
      <c r="F21" s="32"/>
      <c r="G21" s="32"/>
      <c r="H21" s="20"/>
      <c r="I21" s="23" t="s">
        <v>88</v>
      </c>
      <c r="J21" s="23" t="s">
        <v>89</v>
      </c>
      <c r="K21" s="23" t="s">
        <v>45</v>
      </c>
      <c r="L21" s="20"/>
      <c r="M21" s="20"/>
      <c r="N21" s="20"/>
      <c r="O21" s="24"/>
      <c r="P21" s="24"/>
      <c r="Q21" s="24"/>
      <c r="R21" s="24"/>
      <c r="S21" s="20"/>
    </row>
    <row r="22" spans="1:19" ht="38.25" customHeight="1">
      <c r="A22" s="20"/>
      <c r="B22" s="20"/>
      <c r="C22" s="20"/>
      <c r="D22" s="20"/>
      <c r="E22" s="32"/>
      <c r="F22" s="32"/>
      <c r="G22" s="32"/>
      <c r="H22" s="20"/>
      <c r="I22" s="23" t="s">
        <v>90</v>
      </c>
      <c r="J22" s="44" t="s">
        <v>91</v>
      </c>
      <c r="K22" s="45" t="s">
        <v>86</v>
      </c>
      <c r="L22" s="20"/>
      <c r="M22" s="20"/>
      <c r="N22" s="20"/>
      <c r="O22" s="24"/>
      <c r="P22" s="24"/>
      <c r="Q22" s="24"/>
      <c r="R22" s="24"/>
      <c r="S22" s="20"/>
    </row>
    <row r="23" spans="1:19" ht="35.25" customHeight="1">
      <c r="A23" s="20"/>
      <c r="B23" s="20"/>
      <c r="C23" s="20"/>
      <c r="D23" s="20"/>
      <c r="E23" s="32"/>
      <c r="F23" s="32"/>
      <c r="G23" s="32"/>
      <c r="H23" s="20"/>
      <c r="I23" s="23" t="s">
        <v>92</v>
      </c>
      <c r="J23" s="23">
        <v>1</v>
      </c>
      <c r="K23" s="23" t="s">
        <v>45</v>
      </c>
      <c r="L23" s="20"/>
      <c r="M23" s="20"/>
      <c r="N23" s="20"/>
      <c r="O23" s="24"/>
      <c r="P23" s="24"/>
      <c r="Q23" s="24"/>
      <c r="R23" s="24"/>
      <c r="S23" s="20"/>
    </row>
    <row r="24" spans="1:19" ht="45">
      <c r="A24" s="20"/>
      <c r="B24" s="20"/>
      <c r="C24" s="20"/>
      <c r="D24" s="20"/>
      <c r="E24" s="42"/>
      <c r="F24" s="42"/>
      <c r="G24" s="42"/>
      <c r="H24" s="20"/>
      <c r="I24" s="23" t="s">
        <v>93</v>
      </c>
      <c r="J24" s="23" t="s">
        <v>94</v>
      </c>
      <c r="K24" s="23" t="s">
        <v>45</v>
      </c>
      <c r="L24" s="20"/>
      <c r="M24" s="20"/>
      <c r="N24" s="20"/>
      <c r="O24" s="24"/>
      <c r="P24" s="24"/>
      <c r="Q24" s="24"/>
      <c r="R24" s="24"/>
      <c r="S24" s="20"/>
    </row>
    <row r="25" spans="1:19" ht="63.75" customHeight="1">
      <c r="A25" s="28">
        <v>6</v>
      </c>
      <c r="B25" s="28" t="s">
        <v>95</v>
      </c>
      <c r="C25" s="28">
        <v>2.2999999999999998</v>
      </c>
      <c r="D25" s="28">
        <v>10</v>
      </c>
      <c r="E25" s="28" t="s">
        <v>96</v>
      </c>
      <c r="F25" s="28" t="s">
        <v>97</v>
      </c>
      <c r="G25" s="28" t="s">
        <v>98</v>
      </c>
      <c r="H25" s="28" t="s">
        <v>99</v>
      </c>
      <c r="I25" s="46" t="s">
        <v>100</v>
      </c>
      <c r="J25" s="26" t="s">
        <v>60</v>
      </c>
      <c r="K25" s="45" t="s">
        <v>45</v>
      </c>
      <c r="L25" s="28" t="s">
        <v>101</v>
      </c>
      <c r="M25" s="28" t="s">
        <v>102</v>
      </c>
      <c r="N25" s="28" t="s">
        <v>48</v>
      </c>
      <c r="O25" s="31">
        <v>80000</v>
      </c>
      <c r="P25" s="28" t="s">
        <v>48</v>
      </c>
      <c r="Q25" s="31">
        <v>80000</v>
      </c>
      <c r="R25" s="28" t="s">
        <v>48</v>
      </c>
      <c r="S25" s="28" t="s">
        <v>49</v>
      </c>
    </row>
    <row r="26" spans="1:19" ht="36" customHeight="1">
      <c r="A26" s="32"/>
      <c r="B26" s="32"/>
      <c r="C26" s="32"/>
      <c r="D26" s="32"/>
      <c r="E26" s="32"/>
      <c r="F26" s="32"/>
      <c r="G26" s="32"/>
      <c r="H26" s="32"/>
      <c r="I26" s="38" t="s">
        <v>103</v>
      </c>
      <c r="J26" s="47" t="s">
        <v>104</v>
      </c>
      <c r="K26" s="48" t="s">
        <v>105</v>
      </c>
      <c r="L26" s="32"/>
      <c r="M26" s="32"/>
      <c r="N26" s="32"/>
      <c r="O26" s="37"/>
      <c r="P26" s="32"/>
      <c r="Q26" s="37"/>
      <c r="R26" s="32"/>
      <c r="S26" s="32"/>
    </row>
    <row r="27" spans="1:19" ht="37.5" customHeight="1">
      <c r="A27" s="32"/>
      <c r="B27" s="32"/>
      <c r="C27" s="32"/>
      <c r="D27" s="32"/>
      <c r="E27" s="32"/>
      <c r="F27" s="32"/>
      <c r="G27" s="32"/>
      <c r="H27" s="32"/>
      <c r="I27" s="38" t="s">
        <v>106</v>
      </c>
      <c r="J27" s="26" t="s">
        <v>107</v>
      </c>
      <c r="K27" s="23" t="s">
        <v>58</v>
      </c>
      <c r="L27" s="32"/>
      <c r="M27" s="32"/>
      <c r="N27" s="32"/>
      <c r="O27" s="37"/>
      <c r="P27" s="32"/>
      <c r="Q27" s="37"/>
      <c r="R27" s="32"/>
      <c r="S27" s="32"/>
    </row>
    <row r="28" spans="1:19" ht="54.75" customHeight="1">
      <c r="A28" s="42"/>
      <c r="B28" s="42"/>
      <c r="C28" s="42"/>
      <c r="D28" s="42"/>
      <c r="E28" s="42"/>
      <c r="F28" s="42"/>
      <c r="G28" s="42"/>
      <c r="H28" s="42"/>
      <c r="I28" s="23" t="s">
        <v>108</v>
      </c>
      <c r="J28" s="26" t="s">
        <v>60</v>
      </c>
      <c r="K28" s="23" t="s">
        <v>45</v>
      </c>
      <c r="L28" s="42"/>
      <c r="M28" s="42"/>
      <c r="N28" s="42"/>
      <c r="O28" s="43"/>
      <c r="P28" s="42"/>
      <c r="Q28" s="43"/>
      <c r="R28" s="42"/>
      <c r="S28" s="42"/>
    </row>
    <row r="29" spans="1:19" ht="60">
      <c r="A29" s="28">
        <v>7</v>
      </c>
      <c r="B29" s="19" t="s">
        <v>95</v>
      </c>
      <c r="C29" s="19">
        <v>2.2999999999999998</v>
      </c>
      <c r="D29" s="20">
        <v>10</v>
      </c>
      <c r="E29" s="49" t="s">
        <v>109</v>
      </c>
      <c r="F29" s="20" t="s">
        <v>110</v>
      </c>
      <c r="G29" s="20" t="s">
        <v>98</v>
      </c>
      <c r="H29" s="20" t="s">
        <v>99</v>
      </c>
      <c r="I29" s="46" t="s">
        <v>100</v>
      </c>
      <c r="J29" s="26" t="s">
        <v>60</v>
      </c>
      <c r="K29" s="45" t="s">
        <v>45</v>
      </c>
      <c r="L29" s="20" t="s">
        <v>111</v>
      </c>
      <c r="M29" s="20" t="s">
        <v>112</v>
      </c>
      <c r="N29" s="20" t="s">
        <v>48</v>
      </c>
      <c r="O29" s="24">
        <v>200000</v>
      </c>
      <c r="P29" s="24" t="s">
        <v>48</v>
      </c>
      <c r="Q29" s="24">
        <v>200000</v>
      </c>
      <c r="R29" s="24" t="s">
        <v>48</v>
      </c>
      <c r="S29" s="20" t="s">
        <v>49</v>
      </c>
    </row>
    <row r="30" spans="1:19" ht="59.25" customHeight="1">
      <c r="A30" s="32"/>
      <c r="B30" s="19"/>
      <c r="C30" s="19"/>
      <c r="D30" s="20"/>
      <c r="E30" s="49"/>
      <c r="F30" s="20"/>
      <c r="G30" s="20"/>
      <c r="H30" s="20"/>
      <c r="I30" s="38" t="s">
        <v>103</v>
      </c>
      <c r="J30" s="47" t="s">
        <v>104</v>
      </c>
      <c r="K30" s="48" t="s">
        <v>105</v>
      </c>
      <c r="L30" s="20"/>
      <c r="M30" s="20"/>
      <c r="N30" s="20"/>
      <c r="O30" s="24"/>
      <c r="P30" s="24"/>
      <c r="Q30" s="24"/>
      <c r="R30" s="24"/>
      <c r="S30" s="20"/>
    </row>
    <row r="31" spans="1:19" ht="52.5" customHeight="1">
      <c r="A31" s="32"/>
      <c r="B31" s="19"/>
      <c r="C31" s="19"/>
      <c r="D31" s="20"/>
      <c r="E31" s="49"/>
      <c r="F31" s="20"/>
      <c r="G31" s="20"/>
      <c r="H31" s="20"/>
      <c r="I31" s="38" t="s">
        <v>106</v>
      </c>
      <c r="J31" s="26" t="s">
        <v>113</v>
      </c>
      <c r="K31" s="23" t="s">
        <v>58</v>
      </c>
      <c r="L31" s="20"/>
      <c r="M31" s="20"/>
      <c r="N31" s="20"/>
      <c r="O31" s="24"/>
      <c r="P31" s="24"/>
      <c r="Q31" s="24"/>
      <c r="R31" s="24"/>
      <c r="S31" s="20"/>
    </row>
    <row r="32" spans="1:19" ht="45.75" customHeight="1">
      <c r="A32" s="42"/>
      <c r="B32" s="19"/>
      <c r="C32" s="19"/>
      <c r="D32" s="20"/>
      <c r="E32" s="49"/>
      <c r="F32" s="20"/>
      <c r="G32" s="20"/>
      <c r="H32" s="20"/>
      <c r="I32" s="23" t="s">
        <v>108</v>
      </c>
      <c r="J32" s="26" t="s">
        <v>60</v>
      </c>
      <c r="K32" s="23" t="s">
        <v>45</v>
      </c>
      <c r="L32" s="20"/>
      <c r="M32" s="20"/>
      <c r="N32" s="20"/>
      <c r="O32" s="24"/>
      <c r="P32" s="24"/>
      <c r="Q32" s="24"/>
      <c r="R32" s="24"/>
      <c r="S32" s="20"/>
    </row>
    <row r="33" spans="1:19" ht="38.25" customHeight="1">
      <c r="A33" s="28">
        <v>8</v>
      </c>
      <c r="B33" s="28">
        <v>6</v>
      </c>
      <c r="C33" s="28">
        <v>5</v>
      </c>
      <c r="D33" s="28">
        <v>11</v>
      </c>
      <c r="E33" s="28" t="s">
        <v>114</v>
      </c>
      <c r="F33" s="28" t="s">
        <v>115</v>
      </c>
      <c r="G33" s="28" t="s">
        <v>116</v>
      </c>
      <c r="H33" s="28" t="s">
        <v>64</v>
      </c>
      <c r="I33" s="38" t="s">
        <v>65</v>
      </c>
      <c r="J33" s="23">
        <v>1</v>
      </c>
      <c r="K33" s="23" t="s">
        <v>45</v>
      </c>
      <c r="L33" s="28" t="s">
        <v>117</v>
      </c>
      <c r="M33" s="28" t="s">
        <v>102</v>
      </c>
      <c r="N33" s="28" t="s">
        <v>48</v>
      </c>
      <c r="O33" s="31">
        <v>20000</v>
      </c>
      <c r="P33" s="31" t="s">
        <v>48</v>
      </c>
      <c r="Q33" s="31">
        <v>20000</v>
      </c>
      <c r="R33" s="31" t="s">
        <v>48</v>
      </c>
      <c r="S33" s="28" t="s">
        <v>49</v>
      </c>
    </row>
    <row r="34" spans="1:19" ht="47.25" customHeight="1">
      <c r="A34" s="32"/>
      <c r="B34" s="32"/>
      <c r="C34" s="32"/>
      <c r="D34" s="32"/>
      <c r="E34" s="32"/>
      <c r="F34" s="32"/>
      <c r="G34" s="32"/>
      <c r="H34" s="32"/>
      <c r="I34" s="50" t="s">
        <v>66</v>
      </c>
      <c r="J34" s="23" t="s">
        <v>118</v>
      </c>
      <c r="K34" s="23" t="s">
        <v>119</v>
      </c>
      <c r="L34" s="32"/>
      <c r="M34" s="32"/>
      <c r="N34" s="32"/>
      <c r="O34" s="37"/>
      <c r="P34" s="37"/>
      <c r="Q34" s="37"/>
      <c r="R34" s="37"/>
      <c r="S34" s="32"/>
    </row>
    <row r="35" spans="1:19" ht="49.5" customHeight="1">
      <c r="A35" s="32"/>
      <c r="B35" s="32"/>
      <c r="C35" s="32"/>
      <c r="D35" s="32"/>
      <c r="E35" s="32"/>
      <c r="F35" s="32"/>
      <c r="G35" s="32"/>
      <c r="H35" s="32"/>
      <c r="I35" s="23" t="s">
        <v>120</v>
      </c>
      <c r="J35" s="51" t="s">
        <v>121</v>
      </c>
      <c r="K35" s="23" t="s">
        <v>119</v>
      </c>
      <c r="L35" s="32"/>
      <c r="M35" s="32"/>
      <c r="N35" s="32"/>
      <c r="O35" s="37"/>
      <c r="P35" s="37"/>
      <c r="Q35" s="37"/>
      <c r="R35" s="37"/>
      <c r="S35" s="32"/>
    </row>
    <row r="36" spans="1:19" ht="44.25" customHeight="1">
      <c r="A36" s="42"/>
      <c r="B36" s="42"/>
      <c r="C36" s="42"/>
      <c r="D36" s="42"/>
      <c r="E36" s="42"/>
      <c r="F36" s="42"/>
      <c r="G36" s="42"/>
      <c r="H36" s="42"/>
      <c r="I36" s="38" t="s">
        <v>68</v>
      </c>
      <c r="J36" s="51" t="s">
        <v>121</v>
      </c>
      <c r="K36" s="23" t="s">
        <v>45</v>
      </c>
      <c r="L36" s="42"/>
      <c r="M36" s="42"/>
      <c r="N36" s="42"/>
      <c r="O36" s="43"/>
      <c r="P36" s="43"/>
      <c r="Q36" s="43"/>
      <c r="R36" s="43"/>
      <c r="S36" s="42"/>
    </row>
    <row r="37" spans="1:19" ht="45" customHeight="1">
      <c r="A37" s="28">
        <v>9</v>
      </c>
      <c r="B37" s="29" t="s">
        <v>37</v>
      </c>
      <c r="C37" s="29">
        <v>5</v>
      </c>
      <c r="D37" s="29">
        <v>4</v>
      </c>
      <c r="E37" s="28" t="s">
        <v>122</v>
      </c>
      <c r="F37" s="52" t="s">
        <v>123</v>
      </c>
      <c r="G37" s="28" t="s">
        <v>124</v>
      </c>
      <c r="H37" s="28" t="s">
        <v>125</v>
      </c>
      <c r="I37" s="23" t="s">
        <v>126</v>
      </c>
      <c r="J37" s="23">
        <v>1</v>
      </c>
      <c r="K37" s="23" t="s">
        <v>45</v>
      </c>
      <c r="L37" s="28" t="s">
        <v>127</v>
      </c>
      <c r="M37" s="28" t="s">
        <v>47</v>
      </c>
      <c r="N37" s="28" t="s">
        <v>48</v>
      </c>
      <c r="O37" s="31">
        <v>25000</v>
      </c>
      <c r="P37" s="28" t="s">
        <v>48</v>
      </c>
      <c r="Q37" s="31">
        <v>25000</v>
      </c>
      <c r="R37" s="28" t="s">
        <v>48</v>
      </c>
      <c r="S37" s="28" t="s">
        <v>49</v>
      </c>
    </row>
    <row r="38" spans="1:19" ht="114.75" customHeight="1">
      <c r="A38" s="42"/>
      <c r="B38" s="53"/>
      <c r="C38" s="53"/>
      <c r="D38" s="53"/>
      <c r="E38" s="42"/>
      <c r="F38" s="54"/>
      <c r="G38" s="42"/>
      <c r="H38" s="42"/>
      <c r="I38" s="23" t="s">
        <v>128</v>
      </c>
      <c r="J38" s="23" t="s">
        <v>129</v>
      </c>
      <c r="K38" s="23" t="s">
        <v>58</v>
      </c>
      <c r="L38" s="42"/>
      <c r="M38" s="42"/>
      <c r="N38" s="42"/>
      <c r="O38" s="43"/>
      <c r="P38" s="42"/>
      <c r="Q38" s="43"/>
      <c r="R38" s="42"/>
      <c r="S38" s="42"/>
    </row>
    <row r="39" spans="1:19" ht="34.5" customHeight="1">
      <c r="A39" s="20">
        <v>10</v>
      </c>
      <c r="B39" s="20">
        <v>6</v>
      </c>
      <c r="C39" s="20">
        <v>1</v>
      </c>
      <c r="D39" s="20">
        <v>6</v>
      </c>
      <c r="E39" s="28" t="s">
        <v>79</v>
      </c>
      <c r="F39" s="28" t="s">
        <v>80</v>
      </c>
      <c r="G39" s="28" t="s">
        <v>130</v>
      </c>
      <c r="H39" s="20" t="s">
        <v>64</v>
      </c>
      <c r="I39" s="23" t="s">
        <v>65</v>
      </c>
      <c r="J39" s="23">
        <v>1</v>
      </c>
      <c r="K39" s="23" t="s">
        <v>45</v>
      </c>
      <c r="L39" s="20" t="s">
        <v>83</v>
      </c>
      <c r="M39" s="20" t="s">
        <v>48</v>
      </c>
      <c r="N39" s="20" t="s">
        <v>112</v>
      </c>
      <c r="O39" s="55" t="s">
        <v>48</v>
      </c>
      <c r="P39" s="24">
        <v>100000</v>
      </c>
      <c r="Q39" s="55" t="s">
        <v>48</v>
      </c>
      <c r="R39" s="24">
        <v>100000</v>
      </c>
      <c r="S39" s="20" t="s">
        <v>49</v>
      </c>
    </row>
    <row r="40" spans="1:19" ht="31.5" customHeight="1">
      <c r="A40" s="20"/>
      <c r="B40" s="20"/>
      <c r="C40" s="20"/>
      <c r="D40" s="20"/>
      <c r="E40" s="32"/>
      <c r="F40" s="32"/>
      <c r="G40" s="32"/>
      <c r="H40" s="20"/>
      <c r="I40" s="23" t="s">
        <v>66</v>
      </c>
      <c r="J40" s="25" t="s">
        <v>85</v>
      </c>
      <c r="K40" s="23" t="s">
        <v>86</v>
      </c>
      <c r="L40" s="20"/>
      <c r="M40" s="20"/>
      <c r="N40" s="20"/>
      <c r="O40" s="55"/>
      <c r="P40" s="24"/>
      <c r="Q40" s="55"/>
      <c r="R40" s="24"/>
      <c r="S40" s="20"/>
    </row>
    <row r="41" spans="1:19" ht="40.5" customHeight="1">
      <c r="A41" s="20"/>
      <c r="B41" s="20"/>
      <c r="C41" s="20"/>
      <c r="D41" s="20"/>
      <c r="E41" s="32"/>
      <c r="F41" s="32"/>
      <c r="G41" s="32"/>
      <c r="H41" s="20"/>
      <c r="I41" s="23" t="s">
        <v>87</v>
      </c>
      <c r="J41" s="23" t="s">
        <v>85</v>
      </c>
      <c r="K41" s="23" t="s">
        <v>45</v>
      </c>
      <c r="L41" s="20"/>
      <c r="M41" s="20"/>
      <c r="N41" s="20"/>
      <c r="O41" s="55"/>
      <c r="P41" s="24"/>
      <c r="Q41" s="55"/>
      <c r="R41" s="24"/>
      <c r="S41" s="20"/>
    </row>
    <row r="42" spans="1:19" ht="37.5" customHeight="1">
      <c r="A42" s="20"/>
      <c r="B42" s="20"/>
      <c r="C42" s="20"/>
      <c r="D42" s="20"/>
      <c r="E42" s="32"/>
      <c r="F42" s="32"/>
      <c r="G42" s="32"/>
      <c r="H42" s="20"/>
      <c r="I42" s="23" t="s">
        <v>88</v>
      </c>
      <c r="J42" s="56" t="s">
        <v>121</v>
      </c>
      <c r="K42" s="23" t="s">
        <v>45</v>
      </c>
      <c r="L42" s="20"/>
      <c r="M42" s="20"/>
      <c r="N42" s="20"/>
      <c r="O42" s="55"/>
      <c r="P42" s="24"/>
      <c r="Q42" s="55"/>
      <c r="R42" s="24"/>
      <c r="S42" s="20"/>
    </row>
    <row r="43" spans="1:19" ht="30.75" customHeight="1">
      <c r="A43" s="20"/>
      <c r="B43" s="20"/>
      <c r="C43" s="20"/>
      <c r="D43" s="20"/>
      <c r="E43" s="32"/>
      <c r="F43" s="32"/>
      <c r="G43" s="32"/>
      <c r="H43" s="20"/>
      <c r="I43" s="23" t="s">
        <v>90</v>
      </c>
      <c r="J43" s="44" t="s">
        <v>121</v>
      </c>
      <c r="K43" s="45" t="s">
        <v>86</v>
      </c>
      <c r="L43" s="20"/>
      <c r="M43" s="20"/>
      <c r="N43" s="20"/>
      <c r="O43" s="55"/>
      <c r="P43" s="24"/>
      <c r="Q43" s="55"/>
      <c r="R43" s="24"/>
      <c r="S43" s="20"/>
    </row>
    <row r="44" spans="1:19" ht="40.5" customHeight="1">
      <c r="A44" s="20"/>
      <c r="B44" s="20"/>
      <c r="C44" s="20"/>
      <c r="D44" s="20"/>
      <c r="E44" s="42"/>
      <c r="F44" s="42"/>
      <c r="G44" s="42"/>
      <c r="H44" s="20"/>
      <c r="I44" s="23" t="s">
        <v>131</v>
      </c>
      <c r="J44" s="23">
        <v>1</v>
      </c>
      <c r="K44" s="23" t="s">
        <v>45</v>
      </c>
      <c r="L44" s="20"/>
      <c r="M44" s="20"/>
      <c r="N44" s="20"/>
      <c r="O44" s="55"/>
      <c r="P44" s="24"/>
      <c r="Q44" s="55"/>
      <c r="R44" s="24"/>
      <c r="S44" s="20"/>
    </row>
    <row r="45" spans="1:19" ht="66.75" customHeight="1">
      <c r="A45" s="28">
        <v>11</v>
      </c>
      <c r="B45" s="19" t="s">
        <v>95</v>
      </c>
      <c r="C45" s="19">
        <v>2.2999999999999998</v>
      </c>
      <c r="D45" s="20">
        <v>10</v>
      </c>
      <c r="E45" s="49" t="s">
        <v>109</v>
      </c>
      <c r="F45" s="20" t="s">
        <v>132</v>
      </c>
      <c r="G45" s="20" t="s">
        <v>98</v>
      </c>
      <c r="H45" s="20" t="s">
        <v>99</v>
      </c>
      <c r="I45" s="46" t="s">
        <v>100</v>
      </c>
      <c r="J45" s="26" t="s">
        <v>60</v>
      </c>
      <c r="K45" s="45" t="s">
        <v>45</v>
      </c>
      <c r="L45" s="20" t="s">
        <v>111</v>
      </c>
      <c r="M45" s="20" t="s">
        <v>133</v>
      </c>
      <c r="N45" s="20" t="s">
        <v>112</v>
      </c>
      <c r="O45" s="20" t="s">
        <v>48</v>
      </c>
      <c r="P45" s="24">
        <v>150000</v>
      </c>
      <c r="Q45" s="20" t="s">
        <v>48</v>
      </c>
      <c r="R45" s="24">
        <v>150000</v>
      </c>
      <c r="S45" s="20" t="s">
        <v>49</v>
      </c>
    </row>
    <row r="46" spans="1:19" ht="53.25" customHeight="1">
      <c r="A46" s="32"/>
      <c r="B46" s="19"/>
      <c r="C46" s="19"/>
      <c r="D46" s="20"/>
      <c r="E46" s="49"/>
      <c r="F46" s="20"/>
      <c r="G46" s="20"/>
      <c r="H46" s="20"/>
      <c r="I46" s="38" t="s">
        <v>103</v>
      </c>
      <c r="J46" s="47" t="s">
        <v>104</v>
      </c>
      <c r="K46" s="48" t="s">
        <v>105</v>
      </c>
      <c r="L46" s="20"/>
      <c r="M46" s="20"/>
      <c r="N46" s="20"/>
      <c r="O46" s="20"/>
      <c r="P46" s="24"/>
      <c r="Q46" s="20"/>
      <c r="R46" s="24"/>
      <c r="S46" s="20"/>
    </row>
    <row r="47" spans="1:19" ht="60" customHeight="1">
      <c r="A47" s="32"/>
      <c r="B47" s="19"/>
      <c r="C47" s="19"/>
      <c r="D47" s="20"/>
      <c r="E47" s="49"/>
      <c r="F47" s="20"/>
      <c r="G47" s="20"/>
      <c r="H47" s="20"/>
      <c r="I47" s="38" t="s">
        <v>106</v>
      </c>
      <c r="J47" s="26" t="s">
        <v>113</v>
      </c>
      <c r="K47" s="23" t="s">
        <v>58</v>
      </c>
      <c r="L47" s="20"/>
      <c r="M47" s="20"/>
      <c r="N47" s="20"/>
      <c r="O47" s="20"/>
      <c r="P47" s="24"/>
      <c r="Q47" s="20"/>
      <c r="R47" s="24"/>
      <c r="S47" s="20"/>
    </row>
    <row r="48" spans="1:19" ht="49.5" customHeight="1">
      <c r="A48" s="42"/>
      <c r="B48" s="19"/>
      <c r="C48" s="19"/>
      <c r="D48" s="20"/>
      <c r="E48" s="49"/>
      <c r="F48" s="20"/>
      <c r="G48" s="20"/>
      <c r="H48" s="20"/>
      <c r="I48" s="23" t="s">
        <v>108</v>
      </c>
      <c r="J48" s="26" t="s">
        <v>60</v>
      </c>
      <c r="K48" s="23" t="s">
        <v>45</v>
      </c>
      <c r="L48" s="20"/>
      <c r="M48" s="20"/>
      <c r="N48" s="20"/>
      <c r="O48" s="20"/>
      <c r="P48" s="24"/>
      <c r="Q48" s="20"/>
      <c r="R48" s="24"/>
      <c r="S48" s="20"/>
    </row>
    <row r="49" spans="1:19" ht="30" customHeight="1">
      <c r="A49" s="20">
        <v>12</v>
      </c>
      <c r="B49" s="20">
        <v>6</v>
      </c>
      <c r="C49" s="20">
        <v>5</v>
      </c>
      <c r="D49" s="20">
        <v>11</v>
      </c>
      <c r="E49" s="20" t="s">
        <v>134</v>
      </c>
      <c r="F49" s="20" t="s">
        <v>135</v>
      </c>
      <c r="G49" s="20" t="s">
        <v>136</v>
      </c>
      <c r="H49" s="20" t="s">
        <v>64</v>
      </c>
      <c r="I49" s="23" t="s">
        <v>65</v>
      </c>
      <c r="J49" s="23">
        <v>1</v>
      </c>
      <c r="K49" s="23" t="s">
        <v>45</v>
      </c>
      <c r="L49" s="28" t="s">
        <v>137</v>
      </c>
      <c r="M49" s="28" t="s">
        <v>133</v>
      </c>
      <c r="N49" s="28" t="s">
        <v>112</v>
      </c>
      <c r="O49" s="57" t="s">
        <v>48</v>
      </c>
      <c r="P49" s="31">
        <v>20000</v>
      </c>
      <c r="Q49" s="58" t="s">
        <v>48</v>
      </c>
      <c r="R49" s="31">
        <v>20000</v>
      </c>
      <c r="S49" s="28" t="s">
        <v>49</v>
      </c>
    </row>
    <row r="50" spans="1:19" ht="45">
      <c r="A50" s="20"/>
      <c r="B50" s="20"/>
      <c r="C50" s="20"/>
      <c r="D50" s="20"/>
      <c r="E50" s="20"/>
      <c r="F50" s="20"/>
      <c r="G50" s="20"/>
      <c r="H50" s="20"/>
      <c r="I50" s="23" t="s">
        <v>66</v>
      </c>
      <c r="J50" s="23" t="s">
        <v>118</v>
      </c>
      <c r="K50" s="23" t="s">
        <v>138</v>
      </c>
      <c r="L50" s="32"/>
      <c r="M50" s="32"/>
      <c r="N50" s="32"/>
      <c r="O50" s="59"/>
      <c r="P50" s="37"/>
      <c r="Q50" s="60"/>
      <c r="R50" s="37"/>
      <c r="S50" s="32"/>
    </row>
    <row r="51" spans="1:19" ht="30">
      <c r="A51" s="20"/>
      <c r="B51" s="20"/>
      <c r="C51" s="20"/>
      <c r="D51" s="20"/>
      <c r="E51" s="20"/>
      <c r="F51" s="20"/>
      <c r="G51" s="20"/>
      <c r="H51" s="20"/>
      <c r="I51" s="23" t="s">
        <v>120</v>
      </c>
      <c r="J51" s="56" t="s">
        <v>121</v>
      </c>
      <c r="K51" s="23" t="s">
        <v>45</v>
      </c>
      <c r="L51" s="32"/>
      <c r="M51" s="32"/>
      <c r="N51" s="32"/>
      <c r="O51" s="59"/>
      <c r="P51" s="37"/>
      <c r="Q51" s="60"/>
      <c r="R51" s="37"/>
      <c r="S51" s="32"/>
    </row>
    <row r="52" spans="1:19" ht="35.25" customHeight="1">
      <c r="A52" s="20"/>
      <c r="B52" s="20"/>
      <c r="C52" s="20"/>
      <c r="D52" s="20"/>
      <c r="E52" s="20"/>
      <c r="F52" s="20"/>
      <c r="G52" s="20"/>
      <c r="H52" s="20"/>
      <c r="I52" s="38" t="s">
        <v>68</v>
      </c>
      <c r="J52" s="56" t="s">
        <v>121</v>
      </c>
      <c r="K52" s="23" t="s">
        <v>45</v>
      </c>
      <c r="L52" s="42"/>
      <c r="M52" s="42"/>
      <c r="N52" s="42"/>
      <c r="O52" s="61"/>
      <c r="P52" s="43"/>
      <c r="Q52" s="62"/>
      <c r="R52" s="43"/>
      <c r="S52" s="42"/>
    </row>
    <row r="53" spans="1:19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3"/>
      <c r="O54" s="63"/>
      <c r="P54" s="63" t="s">
        <v>139</v>
      </c>
      <c r="Q54" s="63"/>
      <c r="R54" s="63"/>
    </row>
    <row r="55" spans="1:19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3"/>
      <c r="O55" s="63"/>
      <c r="P55" s="63" t="s">
        <v>140</v>
      </c>
      <c r="Q55" s="63" t="s">
        <v>141</v>
      </c>
      <c r="R55" s="63"/>
    </row>
    <row r="56" spans="1:19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3"/>
      <c r="O56" s="63"/>
      <c r="P56" s="63"/>
      <c r="Q56" s="64">
        <v>2024</v>
      </c>
      <c r="R56" s="64">
        <v>2025</v>
      </c>
    </row>
    <row r="57" spans="1:19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3" t="s">
        <v>142</v>
      </c>
      <c r="O57" s="63"/>
      <c r="P57" s="65">
        <v>12</v>
      </c>
      <c r="Q57" s="66">
        <f>Q6+Q9+Q12+Q16+Q18+Q25+Q29+Q33+Q37</f>
        <v>700000</v>
      </c>
      <c r="R57" s="66">
        <f>R39+R45+R49</f>
        <v>270000</v>
      </c>
    </row>
  </sheetData>
  <mergeCells count="218">
    <mergeCell ref="N57:O57"/>
    <mergeCell ref="Q49:Q52"/>
    <mergeCell ref="R49:R52"/>
    <mergeCell ref="S49:S52"/>
    <mergeCell ref="N54:O56"/>
    <mergeCell ref="P54:R54"/>
    <mergeCell ref="P55:P56"/>
    <mergeCell ref="Q55:R55"/>
    <mergeCell ref="H49:H52"/>
    <mergeCell ref="L49:L52"/>
    <mergeCell ref="M49:M52"/>
    <mergeCell ref="N49:N52"/>
    <mergeCell ref="O49:O52"/>
    <mergeCell ref="P49:P52"/>
    <mergeCell ref="Q45:Q48"/>
    <mergeCell ref="R45:R48"/>
    <mergeCell ref="S45:S48"/>
    <mergeCell ref="A49:A52"/>
    <mergeCell ref="B49:B52"/>
    <mergeCell ref="C49:C52"/>
    <mergeCell ref="D49:D52"/>
    <mergeCell ref="E49:E52"/>
    <mergeCell ref="F49:F52"/>
    <mergeCell ref="G49:G52"/>
    <mergeCell ref="H45:H48"/>
    <mergeCell ref="L45:L48"/>
    <mergeCell ref="M45:M48"/>
    <mergeCell ref="N45:N48"/>
    <mergeCell ref="O45:O48"/>
    <mergeCell ref="P45:P48"/>
    <mergeCell ref="Q39:Q44"/>
    <mergeCell ref="R39:R44"/>
    <mergeCell ref="S39:S44"/>
    <mergeCell ref="A45:A48"/>
    <mergeCell ref="B45:B48"/>
    <mergeCell ref="C45:C48"/>
    <mergeCell ref="D45:D48"/>
    <mergeCell ref="E45:E48"/>
    <mergeCell ref="F45:F48"/>
    <mergeCell ref="G45:G48"/>
    <mergeCell ref="H39:H44"/>
    <mergeCell ref="L39:L44"/>
    <mergeCell ref="M39:M44"/>
    <mergeCell ref="N39:N44"/>
    <mergeCell ref="O39:O44"/>
    <mergeCell ref="P39:P44"/>
    <mergeCell ref="Q37:Q38"/>
    <mergeCell ref="R37:R38"/>
    <mergeCell ref="S37:S38"/>
    <mergeCell ref="A39:A44"/>
    <mergeCell ref="B39:B44"/>
    <mergeCell ref="C39:C44"/>
    <mergeCell ref="D39:D44"/>
    <mergeCell ref="E39:E44"/>
    <mergeCell ref="F39:F44"/>
    <mergeCell ref="G39:G44"/>
    <mergeCell ref="H37:H38"/>
    <mergeCell ref="L37:L38"/>
    <mergeCell ref="M37:M38"/>
    <mergeCell ref="N37:N38"/>
    <mergeCell ref="O37:O38"/>
    <mergeCell ref="P37:P38"/>
    <mergeCell ref="Q33:Q36"/>
    <mergeCell ref="R33:R36"/>
    <mergeCell ref="S33:S36"/>
    <mergeCell ref="A37:A38"/>
    <mergeCell ref="B37:B38"/>
    <mergeCell ref="C37:C38"/>
    <mergeCell ref="D37:D38"/>
    <mergeCell ref="E37:E38"/>
    <mergeCell ref="F37:F38"/>
    <mergeCell ref="G37:G38"/>
    <mergeCell ref="H33:H36"/>
    <mergeCell ref="L33:L36"/>
    <mergeCell ref="M33:M36"/>
    <mergeCell ref="N33:N36"/>
    <mergeCell ref="O33:O36"/>
    <mergeCell ref="P33:P36"/>
    <mergeCell ref="Q29:Q32"/>
    <mergeCell ref="R29:R32"/>
    <mergeCell ref="S29:S32"/>
    <mergeCell ref="A33:A36"/>
    <mergeCell ref="B33:B36"/>
    <mergeCell ref="C33:C36"/>
    <mergeCell ref="D33:D36"/>
    <mergeCell ref="E33:E36"/>
    <mergeCell ref="F33:F36"/>
    <mergeCell ref="G33:G36"/>
    <mergeCell ref="H29:H32"/>
    <mergeCell ref="L29:L32"/>
    <mergeCell ref="M29:M32"/>
    <mergeCell ref="N29:N32"/>
    <mergeCell ref="O29:O32"/>
    <mergeCell ref="P29:P32"/>
    <mergeCell ref="Q25:Q28"/>
    <mergeCell ref="R25:R28"/>
    <mergeCell ref="S25:S28"/>
    <mergeCell ref="A29:A32"/>
    <mergeCell ref="B29:B32"/>
    <mergeCell ref="C29:C32"/>
    <mergeCell ref="D29:D32"/>
    <mergeCell ref="E29:E32"/>
    <mergeCell ref="F29:F32"/>
    <mergeCell ref="G29:G32"/>
    <mergeCell ref="H25:H28"/>
    <mergeCell ref="L25:L28"/>
    <mergeCell ref="M25:M28"/>
    <mergeCell ref="N25:N28"/>
    <mergeCell ref="O25:O28"/>
    <mergeCell ref="P25:P28"/>
    <mergeCell ref="Q18:Q24"/>
    <mergeCell ref="R18:R24"/>
    <mergeCell ref="S18:S24"/>
    <mergeCell ref="A25:A28"/>
    <mergeCell ref="B25:B28"/>
    <mergeCell ref="C25:C28"/>
    <mergeCell ref="D25:D28"/>
    <mergeCell ref="E25:E28"/>
    <mergeCell ref="F25:F28"/>
    <mergeCell ref="G25:G28"/>
    <mergeCell ref="H18:H24"/>
    <mergeCell ref="L18:L24"/>
    <mergeCell ref="M18:M24"/>
    <mergeCell ref="N18:N24"/>
    <mergeCell ref="O18:O24"/>
    <mergeCell ref="P18:P24"/>
    <mergeCell ref="Q16:Q17"/>
    <mergeCell ref="R16:R17"/>
    <mergeCell ref="S16:S17"/>
    <mergeCell ref="A18:A24"/>
    <mergeCell ref="B18:B24"/>
    <mergeCell ref="C18:C24"/>
    <mergeCell ref="D18:D24"/>
    <mergeCell ref="E18:E24"/>
    <mergeCell ref="F18:F24"/>
    <mergeCell ref="G18:G24"/>
    <mergeCell ref="K16:K17"/>
    <mergeCell ref="L16:L17"/>
    <mergeCell ref="M16:M17"/>
    <mergeCell ref="N16:N17"/>
    <mergeCell ref="O16:O17"/>
    <mergeCell ref="P16:P17"/>
    <mergeCell ref="R12:R15"/>
    <mergeCell ref="S12:S15"/>
    <mergeCell ref="A16:A17"/>
    <mergeCell ref="B16:B17"/>
    <mergeCell ref="C16:C17"/>
    <mergeCell ref="D16:D17"/>
    <mergeCell ref="E16:E17"/>
    <mergeCell ref="F16:F17"/>
    <mergeCell ref="G16:G17"/>
    <mergeCell ref="H16:H17"/>
    <mergeCell ref="L12:L15"/>
    <mergeCell ref="M12:M15"/>
    <mergeCell ref="N12:N15"/>
    <mergeCell ref="O12:O15"/>
    <mergeCell ref="P12:P15"/>
    <mergeCell ref="Q12:Q15"/>
    <mergeCell ref="S9:S11"/>
    <mergeCell ref="A12:A15"/>
    <mergeCell ref="B12:B15"/>
    <mergeCell ref="C12:C15"/>
    <mergeCell ref="D12:D15"/>
    <mergeCell ref="E12:E15"/>
    <mergeCell ref="F12:F15"/>
    <mergeCell ref="G12:G15"/>
    <mergeCell ref="H12:H15"/>
    <mergeCell ref="K12:K15"/>
    <mergeCell ref="M9:M11"/>
    <mergeCell ref="N9:N11"/>
    <mergeCell ref="O9:O11"/>
    <mergeCell ref="P9:P11"/>
    <mergeCell ref="Q9:Q11"/>
    <mergeCell ref="R9:R11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L9:L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  <mergeCell ref="I3:K3"/>
    <mergeCell ref="L3:L4"/>
    <mergeCell ref="M3:N3"/>
    <mergeCell ref="O3:P3"/>
    <mergeCell ref="Q3:R3"/>
    <mergeCell ref="S3:S4"/>
    <mergeCell ref="A2:I2"/>
    <mergeCell ref="L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Dolnośląska JR</vt:lpstr>
      <vt:lpstr>'Dolnośląska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2024-05-07T11:52:27Z</dcterms:created>
  <dcterms:modified xsi:type="dcterms:W3CDTF">2024-05-07T11:52:27Z</dcterms:modified>
</cp:coreProperties>
</file>