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Małopol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4" i="1" l="1"/>
</calcChain>
</file>

<file path=xl/sharedStrings.xml><?xml version="1.0" encoding="utf-8"?>
<sst xmlns="http://schemas.openxmlformats.org/spreadsheetml/2006/main" count="146" uniqueCount="110">
  <si>
    <t>Plan operacyjny KSOW na lata 2024-2025 (z wyłączeniem działania 8 Plan komunikacyjny) - Małopolski ODR - październik 2023</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</si>
  <si>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</si>
  <si>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</si>
  <si>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</si>
  <si>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</si>
  <si>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</si>
  <si>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</si>
  <si>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</si>
  <si>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</si>
  <si>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</si>
  <si>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</si>
  <si>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</si>
  <si>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</si>
  <si>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</si>
  <si>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</si>
  <si>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</si>
  <si>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</si>
  <si>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</si>
  <si>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</si>
  <si>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</si>
  <si>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</si>
  <si>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</si>
  <si>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</si>
  <si>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</si>
  <si>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</si>
  <si>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</si>
  <si>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</si>
  <si>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</si>
  <si>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</si>
  <si>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</si>
  <si>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</si>
  <si>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</si>
  <si>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</si>
  <si>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</si>
  <si>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</si>
  <si>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</si>
  <si>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</si>
  <si>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Rozwój gospodarstw ekologicznych poprzez wprowadzenie dobrych praktyk dywersyfikacyjnych szansą na zwiększenie ich dochodowości.</t>
  </si>
  <si>
    <t xml:space="preserve">Celem operacji jest promocja dobrych praktyk i innowacyjnych rozwiązań w rolnictwie ekologicznym.  </t>
  </si>
  <si>
    <t>W ramach operacji zrealizowany zostanie konkurs na najlepsze gospodarstwo ekologicznego w Małopolsce.   Ponadto zorganizowane zostanie szkolenie wyjazdowe.  Tematem operacji będzie upowszechnianie wiedzy w zakresie optymalizacji wykorzystywania przez mieszkańców obszarów wiejskich zasobów środowiska naturalnego Małopolski.</t>
  </si>
  <si>
    <t>konkurs</t>
  </si>
  <si>
    <t>liczba konkursów</t>
  </si>
  <si>
    <t>sztuka</t>
  </si>
  <si>
    <t>Rolnicy, mieszkańcy obszarów wiejskich, przedstawiciele instytucji i organizacji działających na rzecz rolnictwa, pracownicy jednostek doradztwa rolniczego, osoby zainteresowane tematem.</t>
  </si>
  <si>
    <t>I-IV</t>
  </si>
  <si>
    <t>Małopolski Ośrodek Doradztwa Rolniczego</t>
  </si>
  <si>
    <t>liczba laureatów (miejsca I-III i 2 wyróżnienia)</t>
  </si>
  <si>
    <t>osoba</t>
  </si>
  <si>
    <t>szkolenie wyjazdowe</t>
  </si>
  <si>
    <t>liczba zorganizowanych szkoleń wyjazdowych</t>
  </si>
  <si>
    <t>liczba uczestników szkoleń wyjazdowych</t>
  </si>
  <si>
    <t>Lokalne Partnerstwo ds. Wody (LPW) w Małopolsce w 2024 r.</t>
  </si>
  <si>
    <t xml:space="preserve">Celem operacji jest prowadzenie działań edukacyjno-informacyjnych i upowszechnieniowych dotyczących racjonalnej gospodarki wodnej na obszarach wiejskich, ze szczególnym uwzględnieniem rolnictwa oraz budowa i wzmacnianie sieci kontaktów pomiędzy osobami, podmiotami i instytucjami funkcjonującymi w tym obszarze tematycznym. Operacja nawiązuje do działań prowadzonych w latach 2020-2023.  </t>
  </si>
  <si>
    <t>Przedmiotem operacji jest ukazanie różnorodnych technik wykorzystywanych w prowadzeniu działalności rolniczej, uwzględniających m.in. uwarunkowania środowiskowe, prawne czy ekonomiczne, kształtujących stan jakościowy i ilościowy zasobów wodnych gospodarstw. Operacja będzie realizowana poprzez emisje audycji telewizyjnych w telewizji naziemnej o zasięgu regionalnym.</t>
  </si>
  <si>
    <t>audycja TV</t>
  </si>
  <si>
    <t xml:space="preserve">liczba audycji </t>
  </si>
  <si>
    <t>Rolnicy, mieszkańcy województwa małopolskiego, przedstawiciele podmiotów doradczych, spółek wodnych, uczelni, organizacji pozarządowych, podmiotów i instytucji oddziaływujących na stan wód na danym terenie, osoby zainteresowane tematem.</t>
  </si>
  <si>
    <t>liczba emisji</t>
  </si>
  <si>
    <t>15 (3 emisje każdej audycji)</t>
  </si>
  <si>
    <t>emisja</t>
  </si>
  <si>
    <t xml:space="preserve">Małe przetwórstwo w gospodarstwie rolnym. </t>
  </si>
  <si>
    <t xml:space="preserve">Celem  operacji jest przekazanie odbiorcom wiedzy i  umiejętności praktycznych dotyczących możliwości uruchomienia i prowadzenia małego przetwórstwa na poziomie gospodarstwa rolnego, uwarunkowań prawnych oraz wymagań prawa żywnościowego. Ponadto ze względu na udział osób reprezentujących różne grupy interesariuszy  operacja wspiera transfer wiedzy pomiędzy przedstawicielami instytucji naukowych i rolnikami oraz doradcami. </t>
  </si>
  <si>
    <t xml:space="preserve">Przedmiotem operacji jest realizacja trzech dwudniowych  szkoleń tematycznych dotyczących przetwórstwa mięsa, mleka oraz browarnictwa.  Uczestnicy otrzymają kluczowe informacje na temat  możliwości prowadzenia małego przetwórstwa w gospodarstwie rolnym,  uwarunkowań prawnych oraz wymagań prawa żywnościowego.  W części praktycznej szkolenia zaprezentowany zostanie  proces technologiczny.                                                                                                                </t>
  </si>
  <si>
    <t>szkolenie</t>
  </si>
  <si>
    <t>liczba szkoleń</t>
  </si>
  <si>
    <t>II-IV</t>
  </si>
  <si>
    <t>liczba uczestników szkoleń</t>
  </si>
  <si>
    <t>Kobieta kreatywna a przedsiębiorczość na obszarach wiejskich.</t>
  </si>
  <si>
    <t xml:space="preserve">Celem operacji jest wspieranie przedsiębiorczości wśród kobiet na obszarach wiejskich w szczególności poprzez wymianę wiedzy i doświadczeń w zakresie ekonomii społecznej, prezentowanie pozytywnych przykładów oraz wzmocnienie sieci kontaktów pomiędzy osobami i podmiotami zaangażowanymi we wdrażanie innowacyjnych rozwiązań w szczególności w zakresie kreowania lokalnej marki.
</t>
  </si>
  <si>
    <t xml:space="preserve">Przedmiotem operacji jest organizacja seminarium  mającego na celu aktywizację społeczności lokalnych oraz przeprowadzenie konkursu innowacyjnych rozwiązań w obszarze lokalnej przedsiębiorczości. </t>
  </si>
  <si>
    <t>seminarium</t>
  </si>
  <si>
    <t>liczba seminariów</t>
  </si>
  <si>
    <t>Rolnicy, mieszkańcy obszarów wiejskich, Koła Gospodyń Wiejskich, przedstawiciele instytucji i organizacji działających na rzecz rolnictwa, pracownicy jednostek doradztwa rolniczego, osoby zainteresowane tematem.</t>
  </si>
  <si>
    <t>II-III</t>
  </si>
  <si>
    <t>liczba uczestników seminarium</t>
  </si>
  <si>
    <t>liczba uczestników konkursu</t>
  </si>
  <si>
    <t>osoba / podmiot</t>
  </si>
  <si>
    <t>liczba przyznanych nagród (w dwóch kategoriach: miejsca I-III oraz 2 wyróżnienia)</t>
  </si>
  <si>
    <t>Małopolski produkt lokalny marką regionu.</t>
  </si>
  <si>
    <t xml:space="preserve">Celem operacji jest wsparcie i promocja  producentów  lokalnych z terenu Małopolski.  Operacja ułatwiać będzie nawiązywanie kontaktów,  wymianę wiedzy i doświadczeń pomiędzy różnymi grupami interesariuszy.
</t>
  </si>
  <si>
    <t xml:space="preserve">Przedmiotem operacji będzie organizacja stoiska informacyjno - promocyjnego prezentującego producentów z  terenów podgórskich i górskich Małopolski  z udziałem producentów budujących lokalną markę.  Stoisko zorganizowane będzie  podczas wystawy rolniczej "Agropromocja" w roku 2024.  Szacuje się, że w wystawie weźmie udział około 30 000 osób (dane na podstawie lat ubiegłych).  
W ramach stoiska  przygotowana zostanie prezentacja  dorobku w różnych strefach tematycznych, a także pokazy dotyczące między innymi rodzimych ras zwierząt gospodarskich.   W celu zwiększenia zasięgu wydarzenia w jego trakcie  zrealizowane zostaną 4 transmisje w telewizji naziemnej o zasięgu regionalnym.  Dodatkowo w ramach operacji wyprodukowane zostaną 3 reportaże wyemitowane następnie w formule: premiera oraz 2 powtórki w telewizji naziemnej o zasięgu regionalnym,  dotyczące promocji  produktów lokalnych.
W ramach operacji zaplanowano również przeprowadzenie panelu dyskusyjnego dotyczącego bieżącej sytuacji i wyzwań stojących przed rolnictwem na obszarach górskich i podgórskich. </t>
  </si>
  <si>
    <t>stoisko informacyjno-promocyjne</t>
  </si>
  <si>
    <t>liczba stoisk informacyjno-promocyjnych</t>
  </si>
  <si>
    <t>Rolnicy, mieszkańcy obszarów wiejskich, przedstawiciele instytucji i organizacji działających na rzecz rolnictwa, pracownicy jednostek doradztwa rolniczego, mieszkańcy województwa małopolskiego, osoby zainteresowane tematem.</t>
  </si>
  <si>
    <t>audycja telewizyjna</t>
  </si>
  <si>
    <t>liczba nagranych audycji telewizyjnych</t>
  </si>
  <si>
    <t>9 (3 emisje każdej audycji)</t>
  </si>
  <si>
    <t>panel dyskusyjny</t>
  </si>
  <si>
    <t>liczba zorganizowanych paneli dyskusyjnych</t>
  </si>
  <si>
    <t>transmisje telewizyjne (na żywo)</t>
  </si>
  <si>
    <t>liczba transmisji telewizyjnych</t>
  </si>
  <si>
    <t xml:space="preserve">Zakładanie i prowadzenie  plantacji winorośli i produkcja wina - szansą na rozwój gospodarstw w województwie  małopolskim. </t>
  </si>
  <si>
    <t xml:space="preserve">W ramach operacji zostanie zorganizowany wyjazd studyjny, którego celem będzie upowszechnienie wiedzy na temat zakładania i prowadzenia winnic w polskich warunkach klimatycznych.  Uprawa winorośli oraz produkcja win może stanowić dodatkowe źródło dochodu dla małych  gospodarstw.  Wyjazd studyjny odbędzie się na Węgry i umożliwi uczestnikom zapoznanie się z innowacyjnymi rozwiązaniami w zakresie produkcji wina.  Wizyty studyjne w gospodarstwach pozwolą na konfrontację zdobytej wiedzy z praktyką.  Operacja  umożliwi  bezpośredni kontakt rolników z przedstawicielami instytucji naukowo-badawczych oraz zaprezentowanie dobrych praktyk w uprawie winorośli i produkcji wina.   </t>
  </si>
  <si>
    <t>Przedmiotem operacji jest organizacja konferencji dla 50 osób  z zakresu zakładania i prowadzenia  plantacji winorośli i produkcji wina oraz  organizacja wyjazdu studyjnego dla 30 osób obejmującego wizyty gospodarstwach prowadzących winnice.</t>
  </si>
  <si>
    <t xml:space="preserve">konferencja       </t>
  </si>
  <si>
    <t>liczba konferencji</t>
  </si>
  <si>
    <t>Grupę docelową stanowią rolnicy, pracownicy jednostek doradczych, studenci uczelni wyższych, przedstawiciele środowiska rolniczego i instytucji działających na rzecz rolnictwa.</t>
  </si>
  <si>
    <t>liczba uczestników konferencji</t>
  </si>
  <si>
    <t>wyjazd studyjny</t>
  </si>
  <si>
    <t>liczba wyjazdów studyjnych</t>
  </si>
  <si>
    <t>liczba uczestników wyjazdu studyjnego</t>
  </si>
  <si>
    <t>Gospodarstwa demonstracyjne jako  instrument wymiany wiedzy i innowacji w rolnictwie.</t>
  </si>
  <si>
    <t>Celem operacji będzie transfer wiedzy i doradztwo, w zakresie aktualnych innowacji technologicznych w produkcji bydła oraz identyfikacja potrzeb i problemów w tym obszarze. Ważnym elementem operacji będzie  1 dniowe szkolenie wyjazdowe połączone z wizytami w gospodarstwach,  co pozwoli na konfrontację zdobytej wiedzy z praktyką.  Operacja  umożliwi  bezpośredni kontakt rolników z przedstawicielami instytucji naukowo-badawczych oraz zaprezentowanie dobrych praktyki w chowie i hodowli bydła.   Zdobyta wiedza przyczyni się do  poprawy produktywności oraz wzrostu konkurencyjności, jak  również do polepszenia jakości produktów.   Poprzez wspieranie przepływu branżowej i specjalistycznej wiedzy oraz wymiany doświadczeń i nawiązywania kontaktów operacja wpisuje się w zakres działania 2 Krajowej Sieci Obszarów Wiejskich.</t>
  </si>
  <si>
    <t xml:space="preserve">Niniejsza operacja ma na celu wskazanie beneficjentom innowacyjnych rozwiązań w zakresie chowu i hodowli bydła poprzez udział w szkoleniu i wyjeździe studyjnym   do gospodarstw demonstracyjnych. Udział w operacji umożliwi ponadto uczestnikom nawiązanie wartościowych kontaktów. Pozwoli to na wzajemną wymianę doświadczeń i oczekiwań oraz możliwości w zakresie wdrażania innowacyjnych rozwiązań zwiększających rentowność małych gospodarstw.  </t>
  </si>
  <si>
    <t>Grupę docelową stanowią rolnicy, studenci uczelni wyższych, przedstawiciele środowiska rolniczego i instytucji działających na rzecz rolnictwa.</t>
  </si>
  <si>
    <t>liczba uczestników wyjazdów studyjnych</t>
  </si>
  <si>
    <t>Operacje własne</t>
  </si>
  <si>
    <t>Liczba</t>
  </si>
  <si>
    <t>Kwota</t>
  </si>
  <si>
    <t>Nowe operacje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</si>
</sst>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13"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scheme val="minor"/>
    </font>
    <font>
      <sz val="11"/>
      <color indexed="8"/>
      <name val="Calibri"/>
      <family val="2"/>
    </font>
    <font>
      <sz val="11"/>
      <color indexed="8"/>
      <name val="Calibri"/>
      <family val="2"/>
      <charset val="238"/>
    </font>
    <font>
      <sz val="11"/>
      <color indexed="8"/>
      <name val="Calibri"/>
      <family val="2"/>
      <charset val="238"/>
      <scheme val="minor"/>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0" fontId="1" fillId="0" borderId="0"/>
  </cellStyleXfs>
  <cellXfs count="87">
    <xf numFmtId="0" fontId="0" fillId="0" borderId="0" xfId="0"/>
    <xf numFmtId="0" fontId="4" fillId="0" borderId="0" xfId="1" applyFont="1" applyAlignment="1">
      <alignment horizontal="left"/>
    </xf>
    <xf numFmtId="0" fontId="3" fillId="0" borderId="0" xfId="1"/>
    <xf numFmtId="0" fontId="5" fillId="0" borderId="0" xfId="1" applyFont="1"/>
    <xf numFmtId="0" fontId="3" fillId="0" borderId="0" xfId="1" applyAlignment="1">
      <alignment horizontal="center"/>
    </xf>
    <xf numFmtId="4" fontId="3" fillId="0" borderId="0" xfId="1" applyNumberFormat="1"/>
    <xf numFmtId="0" fontId="2" fillId="0" borderId="0" xfId="1" applyFont="1"/>
    <xf numFmtId="0" fontId="2" fillId="0" borderId="0" xfId="1" applyFont="1" applyAlignment="1">
      <alignment horizontal="center"/>
    </xf>
    <xf numFmtId="0" fontId="3" fillId="0" borderId="1" xfId="1" applyBorder="1" applyAlignment="1">
      <alignment horizontal="right"/>
    </xf>
    <xf numFmtId="0" fontId="6" fillId="2" borderId="2" xfId="1" applyFont="1" applyFill="1" applyBorder="1" applyAlignment="1">
      <alignment horizontal="center" vertical="center"/>
    </xf>
    <xf numFmtId="0" fontId="6" fillId="2" borderId="2" xfId="1" applyFont="1" applyFill="1" applyBorder="1" applyAlignment="1">
      <alignment horizontal="center" vertical="center" wrapText="1"/>
    </xf>
    <xf numFmtId="0" fontId="7" fillId="2" borderId="2" xfId="1" applyFont="1" applyFill="1" applyBorder="1" applyAlignment="1">
      <alignment horizontal="center" vertical="center"/>
    </xf>
    <xf numFmtId="0" fontId="8" fillId="2" borderId="2" xfId="1" applyFont="1" applyFill="1" applyBorder="1" applyAlignment="1">
      <alignment horizontal="center"/>
    </xf>
    <xf numFmtId="4" fontId="6" fillId="2" borderId="2" xfId="1"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1" fontId="6" fillId="2" borderId="2" xfId="1" applyNumberFormat="1" applyFont="1" applyFill="1" applyBorder="1" applyAlignment="1">
      <alignment horizontal="center" vertical="center" wrapText="1"/>
    </xf>
    <xf numFmtId="0" fontId="6" fillId="2" borderId="2" xfId="1" applyFont="1" applyFill="1" applyBorder="1" applyAlignment="1">
      <alignment horizontal="center" vertical="center"/>
    </xf>
    <xf numFmtId="0" fontId="7" fillId="2" borderId="2" xfId="1" applyFont="1" applyFill="1" applyBorder="1" applyAlignment="1">
      <alignment horizontal="center" vertical="center"/>
    </xf>
    <xf numFmtId="4" fontId="6" fillId="2" borderId="2" xfId="1" applyNumberFormat="1" applyFont="1" applyFill="1" applyBorder="1" applyAlignment="1">
      <alignment horizontal="center" vertical="center" wrapText="1"/>
    </xf>
    <xf numFmtId="0" fontId="9" fillId="0" borderId="3" xfId="1" applyFont="1" applyBorder="1" applyAlignment="1">
      <alignment horizontal="center" vertical="center" wrapText="1"/>
    </xf>
    <xf numFmtId="0" fontId="9" fillId="0" borderId="2" xfId="1" applyFont="1" applyBorder="1" applyAlignment="1">
      <alignment horizontal="center" vertical="center" wrapText="1"/>
    </xf>
    <xf numFmtId="4" fontId="9" fillId="0" borderId="3" xfId="1" applyNumberFormat="1" applyFont="1" applyBorder="1" applyAlignment="1">
      <alignment horizontal="center" vertical="center" wrapText="1"/>
    </xf>
    <xf numFmtId="0" fontId="3" fillId="3" borderId="0" xfId="1" applyFill="1"/>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4" fontId="9" fillId="0" borderId="4" xfId="1" applyNumberFormat="1" applyFont="1" applyBorder="1" applyAlignment="1">
      <alignment horizontal="center" vertical="center" wrapText="1"/>
    </xf>
    <xf numFmtId="4" fontId="9" fillId="0" borderId="5" xfId="1" applyNumberFormat="1" applyFont="1" applyBorder="1" applyAlignment="1">
      <alignment horizontal="center" vertical="center" wrapText="1"/>
    </xf>
    <xf numFmtId="0" fontId="10"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6" fillId="0" borderId="3" xfId="1" applyFont="1" applyBorder="1" applyAlignment="1">
      <alignment horizontal="center" vertical="center" wrapText="1"/>
    </xf>
    <xf numFmtId="4" fontId="6" fillId="0" borderId="3" xfId="1" applyNumberFormat="1" applyFont="1" applyBorder="1" applyAlignment="1">
      <alignment horizontal="center" vertical="center" wrapText="1"/>
    </xf>
    <xf numFmtId="0" fontId="11" fillId="0" borderId="5" xfId="1" applyFont="1" applyBorder="1" applyAlignment="1">
      <alignment horizontal="center" vertical="center"/>
    </xf>
    <xf numFmtId="0" fontId="6" fillId="0" borderId="5" xfId="1" applyFont="1" applyBorder="1" applyAlignment="1">
      <alignment horizontal="center" vertical="center" wrapText="1"/>
    </xf>
    <xf numFmtId="4" fontId="6" fillId="0" borderId="5" xfId="1" applyNumberFormat="1" applyFont="1" applyBorder="1" applyAlignment="1">
      <alignment horizontal="center" vertical="center" wrapText="1"/>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5" fillId="0" borderId="3" xfId="0" applyFont="1" applyBorder="1" applyAlignment="1">
      <alignment horizontal="center" vertical="center" wrapText="1"/>
    </xf>
    <xf numFmtId="0" fontId="0" fillId="0" borderId="2" xfId="0" applyBorder="1" applyAlignment="1">
      <alignment horizontal="center" vertical="center" wrapText="1"/>
    </xf>
    <xf numFmtId="0" fontId="12" fillId="0" borderId="5" xfId="0" applyFont="1" applyBorder="1" applyAlignment="1">
      <alignment horizontal="center" vertical="center" wrapText="1"/>
    </xf>
    <xf numFmtId="0" fontId="0" fillId="0" borderId="2" xfId="0" applyBorder="1" applyAlignment="1">
      <alignment horizontal="center" vertical="center" wrapText="1"/>
    </xf>
    <xf numFmtId="4" fontId="0" fillId="0" borderId="2" xfId="0" applyNumberFormat="1" applyBorder="1" applyAlignment="1">
      <alignment horizontal="center" vertical="center" wrapText="1"/>
    </xf>
    <xf numFmtId="4" fontId="12" fillId="0" borderId="3" xfId="0" applyNumberFormat="1" applyFont="1" applyBorder="1" applyAlignment="1">
      <alignment horizontal="center" vertical="center" wrapText="1"/>
    </xf>
    <xf numFmtId="0" fontId="12" fillId="0" borderId="5" xfId="0" applyFont="1" applyBorder="1" applyAlignment="1">
      <alignment horizontal="center" vertical="center"/>
    </xf>
    <xf numFmtId="0" fontId="12" fillId="0" borderId="5" xfId="0" applyFont="1" applyBorder="1" applyAlignment="1">
      <alignment horizontal="center" vertical="center" wrapText="1"/>
    </xf>
    <xf numFmtId="0" fontId="5" fillId="0" borderId="5" xfId="0" applyFont="1" applyBorder="1" applyAlignment="1">
      <alignment horizontal="center" vertical="center" wrapText="1"/>
    </xf>
    <xf numFmtId="4" fontId="12" fillId="0" borderId="5" xfId="0" applyNumberFormat="1" applyFont="1" applyBorder="1" applyAlignment="1">
      <alignment horizontal="center" vertical="center" wrapText="1"/>
    </xf>
    <xf numFmtId="0" fontId="9" fillId="0" borderId="2" xfId="2" applyFont="1" applyBorder="1" applyAlignment="1">
      <alignment horizontal="center" vertical="center"/>
    </xf>
    <xf numFmtId="0" fontId="9" fillId="0" borderId="2" xfId="2" applyFont="1" applyBorder="1" applyAlignment="1">
      <alignment horizontal="center" vertical="center" wrapText="1"/>
    </xf>
    <xf numFmtId="0" fontId="9" fillId="0" borderId="3" xfId="2" applyFont="1" applyBorder="1" applyAlignment="1">
      <alignment horizontal="center" vertical="center"/>
    </xf>
    <xf numFmtId="0" fontId="9" fillId="0" borderId="2" xfId="2" applyFont="1" applyBorder="1" applyAlignment="1">
      <alignment horizontal="center" vertical="center"/>
    </xf>
    <xf numFmtId="4" fontId="9" fillId="0" borderId="2" xfId="2" applyNumberFormat="1" applyFont="1" applyBorder="1" applyAlignment="1">
      <alignment horizontal="center" vertical="center" wrapText="1"/>
    </xf>
    <xf numFmtId="4" fontId="9" fillId="0" borderId="2" xfId="2" applyNumberFormat="1" applyFont="1" applyBorder="1" applyAlignment="1">
      <alignment horizontal="center" vertical="center"/>
    </xf>
    <xf numFmtId="0" fontId="9" fillId="0" borderId="4" xfId="2" applyFont="1" applyBorder="1" applyAlignment="1">
      <alignment horizontal="center" vertical="center"/>
    </xf>
    <xf numFmtId="0" fontId="9" fillId="0" borderId="2" xfId="2" applyFont="1" applyBorder="1" applyAlignment="1">
      <alignment horizontal="center" vertical="center" wrapText="1"/>
    </xf>
    <xf numFmtId="0" fontId="9" fillId="0" borderId="5" xfId="2" applyFont="1" applyBorder="1" applyAlignment="1">
      <alignment horizontal="center" vertical="center"/>
    </xf>
    <xf numFmtId="0" fontId="9" fillId="0" borderId="3" xfId="2" applyFont="1" applyBorder="1" applyAlignment="1">
      <alignment horizontal="center" vertical="center" wrapText="1"/>
    </xf>
    <xf numFmtId="4" fontId="9" fillId="0" borderId="3" xfId="2" applyNumberFormat="1" applyFont="1" applyBorder="1" applyAlignment="1">
      <alignment horizontal="center" vertical="center" wrapText="1"/>
    </xf>
    <xf numFmtId="4" fontId="9" fillId="0" borderId="3" xfId="2" applyNumberFormat="1" applyFont="1" applyBorder="1" applyAlignment="1">
      <alignment horizontal="center" vertical="center"/>
    </xf>
    <xf numFmtId="0" fontId="9" fillId="0" borderId="4" xfId="2" applyFont="1" applyBorder="1" applyAlignment="1">
      <alignment horizontal="center" vertical="center" wrapText="1"/>
    </xf>
    <xf numFmtId="4" fontId="9" fillId="0" borderId="4" xfId="2" applyNumberFormat="1" applyFont="1" applyBorder="1" applyAlignment="1">
      <alignment horizontal="center" vertical="center" wrapText="1"/>
    </xf>
    <xf numFmtId="4" fontId="9" fillId="0" borderId="4" xfId="2" applyNumberFormat="1" applyFont="1" applyBorder="1" applyAlignment="1">
      <alignment horizontal="center" vertical="center"/>
    </xf>
    <xf numFmtId="0" fontId="9" fillId="0" borderId="5" xfId="2" applyFont="1" applyBorder="1" applyAlignment="1">
      <alignment horizontal="center" vertical="center" wrapText="1"/>
    </xf>
    <xf numFmtId="4" fontId="9" fillId="0" borderId="5" xfId="2" applyNumberFormat="1" applyFont="1" applyBorder="1" applyAlignment="1">
      <alignment horizontal="center" vertical="center" wrapText="1"/>
    </xf>
    <xf numFmtId="4" fontId="9" fillId="0" borderId="5" xfId="2" applyNumberFormat="1" applyFont="1" applyBorder="1" applyAlignment="1">
      <alignment horizontal="center" vertical="center"/>
    </xf>
    <xf numFmtId="0" fontId="9" fillId="3" borderId="3" xfId="1" applyFont="1" applyFill="1" applyBorder="1" applyAlignment="1">
      <alignment horizontal="center" vertical="center" wrapText="1"/>
    </xf>
    <xf numFmtId="0" fontId="9" fillId="3" borderId="3" xfId="1" applyFont="1" applyFill="1" applyBorder="1" applyAlignment="1">
      <alignment horizontal="center" vertical="center" wrapText="1"/>
    </xf>
    <xf numFmtId="4" fontId="9" fillId="3" borderId="3" xfId="1" applyNumberFormat="1" applyFont="1" applyFill="1" applyBorder="1" applyAlignment="1">
      <alignment horizontal="center" vertical="center" wrapText="1"/>
    </xf>
    <xf numFmtId="0" fontId="9" fillId="3" borderId="4" xfId="1" applyFont="1" applyFill="1" applyBorder="1" applyAlignment="1">
      <alignment horizontal="center" vertical="center" wrapText="1"/>
    </xf>
    <xf numFmtId="0" fontId="9" fillId="3" borderId="5" xfId="1" applyFont="1" applyFill="1" applyBorder="1" applyAlignment="1">
      <alignment horizontal="center" vertical="center" wrapText="1"/>
    </xf>
    <xf numFmtId="4" fontId="9" fillId="3" borderId="4" xfId="1" applyNumberFormat="1" applyFont="1" applyFill="1" applyBorder="1" applyAlignment="1">
      <alignment horizontal="center" vertical="center" wrapText="1"/>
    </xf>
    <xf numFmtId="0" fontId="9" fillId="3" borderId="2" xfId="1" applyFont="1" applyFill="1" applyBorder="1" applyAlignment="1">
      <alignment horizontal="center" vertical="center" wrapText="1"/>
    </xf>
    <xf numFmtId="4" fontId="9" fillId="3" borderId="5" xfId="1" applyNumberFormat="1" applyFont="1" applyFill="1" applyBorder="1" applyAlignment="1">
      <alignment horizontal="center" vertical="center" wrapText="1"/>
    </xf>
    <xf numFmtId="0" fontId="9" fillId="3" borderId="2" xfId="1" applyFont="1" applyFill="1" applyBorder="1" applyAlignment="1">
      <alignment horizontal="center" vertical="center" wrapText="1"/>
    </xf>
    <xf numFmtId="0" fontId="3" fillId="0" borderId="2" xfId="1" applyBorder="1" applyAlignment="1">
      <alignment horizontal="center" vertical="center" wrapText="1"/>
    </xf>
    <xf numFmtId="0" fontId="3" fillId="0" borderId="2" xfId="1" applyBorder="1" applyAlignment="1">
      <alignment horizontal="center" vertical="center"/>
    </xf>
    <xf numFmtId="0" fontId="3" fillId="0" borderId="2" xfId="1" applyBorder="1" applyAlignment="1">
      <alignment horizontal="center" vertical="center" wrapText="1"/>
    </xf>
    <xf numFmtId="0" fontId="3" fillId="0" borderId="2" xfId="1" applyBorder="1" applyAlignment="1">
      <alignment horizontal="center" vertical="top"/>
    </xf>
    <xf numFmtId="4" fontId="9" fillId="3" borderId="2" xfId="1" applyNumberFormat="1" applyFont="1" applyFill="1" applyBorder="1" applyAlignment="1">
      <alignment horizontal="center" vertical="center" wrapText="1"/>
    </xf>
    <xf numFmtId="0" fontId="1" fillId="2" borderId="3" xfId="2" applyFill="1" applyBorder="1" applyAlignment="1">
      <alignment horizontal="center" vertical="center"/>
    </xf>
    <xf numFmtId="0" fontId="1" fillId="2" borderId="2" xfId="2" applyFill="1" applyBorder="1" applyAlignment="1">
      <alignment horizontal="center"/>
    </xf>
    <xf numFmtId="0" fontId="1" fillId="2" borderId="4" xfId="2" applyFill="1" applyBorder="1" applyAlignment="1">
      <alignment horizontal="center" vertical="center"/>
    </xf>
    <xf numFmtId="0" fontId="1" fillId="2" borderId="5" xfId="2" applyFill="1" applyBorder="1" applyAlignment="1">
      <alignment horizontal="center" vertical="center"/>
    </xf>
    <xf numFmtId="0" fontId="1" fillId="2" borderId="2" xfId="2" applyFill="1" applyBorder="1" applyAlignment="1">
      <alignment horizontal="center" vertical="center"/>
    </xf>
    <xf numFmtId="0" fontId="0" fillId="2" borderId="2" xfId="2" applyFont="1" applyFill="1" applyBorder="1" applyAlignment="1">
      <alignment horizontal="center"/>
    </xf>
    <xf numFmtId="0" fontId="1" fillId="0" borderId="2" xfId="2" applyBorder="1" applyAlignment="1">
      <alignment horizontal="center"/>
    </xf>
    <xf numFmtId="4" fontId="5" fillId="0" borderId="2" xfId="2" applyNumberFormat="1" applyFont="1" applyBorder="1" applyAlignment="1">
      <alignment horizontal="center" vertical="center"/>
    </xf>
    <xf numFmtId="164" fontId="1" fillId="0" borderId="2" xfId="2" applyNumberFormat="1" applyBorder="1"/>
  </cellXfs>
  <cellStyles count="3">
    <cellStyle name="Normalny" xfId="0" builtinId="0"/>
    <cellStyle name="Normalny 2 2" xfId="2"/>
    <cellStyle name="Normalny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dimension ref="A1:HHL34"/>
  <sheetViews>
    <sheetView tabSelected="1" topLeftCell="G19" workbookViewId="0">
      <selection activeCell="Q6" sqref="Q6:R29"/>
    </sheetView>
  </sheetViews>
  <sheetFormatPr defaultColWidth="9.140625" defaultRowHeight="15" x14ac:dyDescent="0.25"/>
  <cols>
    <col min="1" max="1" width="5.28515625" style="4" customWidth="1"/>
    <col min="2" max="4" width="9.140625" style="2"/>
    <col min="5" max="5" width="30.85546875" style="2" customWidth="1"/>
    <col min="6" max="6" width="54.42578125" style="2" customWidth="1"/>
    <col min="7" max="7" width="63.7109375" style="2" customWidth="1"/>
    <col min="8" max="8" width="14.42578125" style="2" customWidth="1"/>
    <col min="9" max="10" width="19" style="2" customWidth="1"/>
    <col min="11" max="11" width="16.85546875" style="2" customWidth="1"/>
    <col min="12" max="12" width="25.140625" style="2" customWidth="1"/>
    <col min="13" max="13" width="13" style="2" customWidth="1"/>
    <col min="14" max="14" width="12.140625" style="2" customWidth="1"/>
    <col min="15" max="15" width="16.28515625" style="2" customWidth="1"/>
    <col min="16" max="16" width="15.85546875" style="2" customWidth="1"/>
    <col min="17" max="17" width="15.7109375" style="2" customWidth="1"/>
    <col min="18" max="18" width="17.42578125" style="2" customWidth="1"/>
    <col min="19" max="19" width="18.28515625" style="2" customWidth="1"/>
    <col min="20" max="16384" width="9.140625" style="2"/>
  </cols>
  <sheetData>
    <row r="1" spans="1:5628" ht="18.75" x14ac:dyDescent="0.3">
      <c r="A1" s="1" t="s">
        <v>0</v>
      </c>
      <c r="E1" s="3"/>
      <c r="F1" s="3"/>
      <c r="L1" s="4"/>
      <c r="O1" s="5"/>
      <c r="P1" s="6"/>
      <c r="Q1" s="5"/>
      <c r="R1" s="5"/>
    </row>
    <row r="2" spans="1:5628" x14ac:dyDescent="0.25">
      <c r="A2" s="7"/>
      <c r="E2" s="3"/>
      <c r="F2" s="3"/>
      <c r="L2" s="8"/>
      <c r="M2" s="8"/>
      <c r="N2" s="8"/>
      <c r="O2" s="8"/>
      <c r="P2" s="8"/>
      <c r="Q2" s="8"/>
      <c r="R2" s="8"/>
      <c r="S2" s="8"/>
    </row>
    <row r="3" spans="1:5628" ht="45.75" customHeight="1" x14ac:dyDescent="0.25">
      <c r="A3" s="9" t="s">
        <v>1</v>
      </c>
      <c r="B3" s="10" t="s">
        <v>2</v>
      </c>
      <c r="C3" s="10" t="s">
        <v>3</v>
      </c>
      <c r="D3" s="10" t="s">
        <v>4</v>
      </c>
      <c r="E3" s="11" t="s">
        <v>5</v>
      </c>
      <c r="F3" s="11" t="s">
        <v>6</v>
      </c>
      <c r="G3" s="9" t="s">
        <v>7</v>
      </c>
      <c r="H3" s="10" t="s">
        <v>8</v>
      </c>
      <c r="I3" s="10" t="s">
        <v>9</v>
      </c>
      <c r="J3" s="10"/>
      <c r="K3" s="10"/>
      <c r="L3" s="9" t="s">
        <v>10</v>
      </c>
      <c r="M3" s="10" t="s">
        <v>11</v>
      </c>
      <c r="N3" s="12"/>
      <c r="O3" s="13" t="s">
        <v>12</v>
      </c>
      <c r="P3" s="13"/>
      <c r="Q3" s="13" t="s">
        <v>13</v>
      </c>
      <c r="R3" s="13"/>
      <c r="S3" s="9" t="s">
        <v>14</v>
      </c>
    </row>
    <row r="4" spans="1:5628" x14ac:dyDescent="0.25">
      <c r="A4" s="9"/>
      <c r="B4" s="10"/>
      <c r="C4" s="10"/>
      <c r="D4" s="10"/>
      <c r="E4" s="11"/>
      <c r="F4" s="11"/>
      <c r="G4" s="9"/>
      <c r="H4" s="10"/>
      <c r="I4" s="14" t="s">
        <v>15</v>
      </c>
      <c r="J4" s="14" t="s">
        <v>16</v>
      </c>
      <c r="K4" s="14" t="s">
        <v>17</v>
      </c>
      <c r="L4" s="9"/>
      <c r="M4" s="14">
        <v>2024</v>
      </c>
      <c r="N4" s="14">
        <v>2025</v>
      </c>
      <c r="O4" s="15">
        <v>2024</v>
      </c>
      <c r="P4" s="15">
        <v>2025</v>
      </c>
      <c r="Q4" s="15">
        <v>2024</v>
      </c>
      <c r="R4" s="15">
        <v>2025</v>
      </c>
      <c r="S4" s="9"/>
    </row>
    <row r="5" spans="1:5628" x14ac:dyDescent="0.25">
      <c r="A5" s="16" t="s">
        <v>18</v>
      </c>
      <c r="B5" s="14" t="s">
        <v>19</v>
      </c>
      <c r="C5" s="14" t="s">
        <v>20</v>
      </c>
      <c r="D5" s="14" t="s">
        <v>21</v>
      </c>
      <c r="E5" s="17" t="s">
        <v>22</v>
      </c>
      <c r="F5" s="17" t="s">
        <v>23</v>
      </c>
      <c r="G5" s="16" t="s">
        <v>24</v>
      </c>
      <c r="H5" s="16" t="s">
        <v>25</v>
      </c>
      <c r="I5" s="14" t="s">
        <v>26</v>
      </c>
      <c r="J5" s="14" t="s">
        <v>27</v>
      </c>
      <c r="K5" s="14" t="s">
        <v>28</v>
      </c>
      <c r="L5" s="16" t="s">
        <v>29</v>
      </c>
      <c r="M5" s="14" t="s">
        <v>30</v>
      </c>
      <c r="N5" s="14" t="s">
        <v>31</v>
      </c>
      <c r="O5" s="18" t="s">
        <v>32</v>
      </c>
      <c r="P5" s="18" t="s">
        <v>33</v>
      </c>
      <c r="Q5" s="18" t="s">
        <v>34</v>
      </c>
      <c r="R5" s="18" t="s">
        <v>35</v>
      </c>
      <c r="S5" s="16" t="s">
        <v>36</v>
      </c>
    </row>
    <row r="6" spans="1:5628" s="22" customFormat="1" ht="47.25" customHeight="1" x14ac:dyDescent="0.25">
      <c r="A6" s="19">
        <v>1</v>
      </c>
      <c r="B6" s="19">
        <v>1</v>
      </c>
      <c r="C6" s="19">
        <v>4</v>
      </c>
      <c r="D6" s="19">
        <v>2</v>
      </c>
      <c r="E6" s="19" t="s">
        <v>37</v>
      </c>
      <c r="F6" s="19" t="s">
        <v>38</v>
      </c>
      <c r="G6" s="19" t="s">
        <v>39</v>
      </c>
      <c r="H6" s="19" t="s">
        <v>40</v>
      </c>
      <c r="I6" s="20" t="s">
        <v>41</v>
      </c>
      <c r="J6" s="20">
        <v>1</v>
      </c>
      <c r="K6" s="20" t="s">
        <v>42</v>
      </c>
      <c r="L6" s="19" t="s">
        <v>43</v>
      </c>
      <c r="M6" s="19" t="s">
        <v>44</v>
      </c>
      <c r="N6" s="19"/>
      <c r="O6" s="21">
        <v>30000</v>
      </c>
      <c r="P6" s="21"/>
      <c r="Q6" s="21">
        <v>30000</v>
      </c>
      <c r="R6" s="21"/>
      <c r="S6" s="19" t="s">
        <v>45</v>
      </c>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row>
    <row r="7" spans="1:5628" s="22" customFormat="1" ht="47.25" customHeight="1" x14ac:dyDescent="0.25">
      <c r="A7" s="23"/>
      <c r="B7" s="23"/>
      <c r="C7" s="23"/>
      <c r="D7" s="23"/>
      <c r="E7" s="23"/>
      <c r="F7" s="23"/>
      <c r="G7" s="23"/>
      <c r="H7" s="24"/>
      <c r="I7" s="20" t="s">
        <v>46</v>
      </c>
      <c r="J7" s="20">
        <v>5</v>
      </c>
      <c r="K7" s="20" t="s">
        <v>47</v>
      </c>
      <c r="L7" s="23"/>
      <c r="M7" s="23"/>
      <c r="N7" s="23"/>
      <c r="O7" s="25"/>
      <c r="P7" s="25"/>
      <c r="Q7" s="25"/>
      <c r="R7" s="25"/>
      <c r="S7" s="2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row>
    <row r="8" spans="1:5628" s="22" customFormat="1" ht="60" x14ac:dyDescent="0.25">
      <c r="A8" s="23"/>
      <c r="B8" s="23"/>
      <c r="C8" s="23"/>
      <c r="D8" s="23"/>
      <c r="E8" s="23"/>
      <c r="F8" s="23"/>
      <c r="G8" s="23"/>
      <c r="H8" s="19" t="s">
        <v>48</v>
      </c>
      <c r="I8" s="20" t="s">
        <v>49</v>
      </c>
      <c r="J8" s="20">
        <v>1</v>
      </c>
      <c r="K8" s="20" t="s">
        <v>42</v>
      </c>
      <c r="L8" s="23"/>
      <c r="M8" s="23"/>
      <c r="N8" s="23"/>
      <c r="O8" s="25"/>
      <c r="P8" s="25"/>
      <c r="Q8" s="25"/>
      <c r="R8" s="25"/>
      <c r="S8" s="23"/>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row>
    <row r="9" spans="1:5628" s="22" customFormat="1" ht="45" x14ac:dyDescent="0.25">
      <c r="A9" s="24"/>
      <c r="B9" s="24"/>
      <c r="C9" s="24"/>
      <c r="D9" s="24"/>
      <c r="E9" s="24"/>
      <c r="F9" s="24"/>
      <c r="G9" s="24"/>
      <c r="H9" s="24"/>
      <c r="I9" s="20" t="s">
        <v>50</v>
      </c>
      <c r="J9" s="20">
        <v>25</v>
      </c>
      <c r="K9" s="20" t="s">
        <v>47</v>
      </c>
      <c r="L9" s="24"/>
      <c r="M9" s="24"/>
      <c r="N9" s="24"/>
      <c r="O9" s="26"/>
      <c r="P9" s="26"/>
      <c r="Q9" s="26"/>
      <c r="R9" s="26"/>
      <c r="S9" s="24"/>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row>
    <row r="10" spans="1:5628" x14ac:dyDescent="0.25">
      <c r="A10" s="19">
        <v>2</v>
      </c>
      <c r="B10" s="19">
        <v>1</v>
      </c>
      <c r="C10" s="19">
        <v>4</v>
      </c>
      <c r="D10" s="19">
        <v>2</v>
      </c>
      <c r="E10" s="19" t="s">
        <v>51</v>
      </c>
      <c r="F10" s="19" t="s">
        <v>52</v>
      </c>
      <c r="G10" s="19" t="s">
        <v>53</v>
      </c>
      <c r="H10" s="19" t="s">
        <v>54</v>
      </c>
      <c r="I10" s="27" t="s">
        <v>55</v>
      </c>
      <c r="J10" s="27">
        <v>5</v>
      </c>
      <c r="K10" s="27" t="s">
        <v>42</v>
      </c>
      <c r="L10" s="28" t="s">
        <v>56</v>
      </c>
      <c r="M10" s="19" t="s">
        <v>44</v>
      </c>
      <c r="N10" s="29"/>
      <c r="O10" s="21">
        <v>180000</v>
      </c>
      <c r="P10" s="30"/>
      <c r="Q10" s="21">
        <v>180000</v>
      </c>
      <c r="R10" s="30"/>
      <c r="S10" s="19" t="s">
        <v>45</v>
      </c>
    </row>
    <row r="11" spans="1:5628" ht="30" x14ac:dyDescent="0.25">
      <c r="A11" s="24"/>
      <c r="B11" s="24"/>
      <c r="C11" s="24"/>
      <c r="D11" s="24"/>
      <c r="E11" s="24"/>
      <c r="F11" s="24"/>
      <c r="G11" s="24"/>
      <c r="H11" s="24"/>
      <c r="I11" s="20" t="s">
        <v>57</v>
      </c>
      <c r="J11" s="20" t="s">
        <v>58</v>
      </c>
      <c r="K11" s="20" t="s">
        <v>59</v>
      </c>
      <c r="L11" s="31"/>
      <c r="M11" s="24"/>
      <c r="N11" s="32"/>
      <c r="O11" s="26"/>
      <c r="P11" s="33"/>
      <c r="Q11" s="26"/>
      <c r="R11" s="33"/>
      <c r="S11" s="24"/>
    </row>
    <row r="12" spans="1:5628" x14ac:dyDescent="0.25">
      <c r="A12" s="34">
        <v>3</v>
      </c>
      <c r="B12" s="35">
        <v>1</v>
      </c>
      <c r="C12" s="35">
        <v>4</v>
      </c>
      <c r="D12" s="35">
        <v>2</v>
      </c>
      <c r="E12" s="36" t="s">
        <v>60</v>
      </c>
      <c r="F12" s="36" t="s">
        <v>61</v>
      </c>
      <c r="G12" s="35" t="s">
        <v>62</v>
      </c>
      <c r="H12" s="34" t="s">
        <v>63</v>
      </c>
      <c r="I12" s="37" t="s">
        <v>64</v>
      </c>
      <c r="J12" s="37">
        <v>3</v>
      </c>
      <c r="K12" s="38" t="s">
        <v>42</v>
      </c>
      <c r="L12" s="39" t="s">
        <v>43</v>
      </c>
      <c r="M12" s="39" t="s">
        <v>65</v>
      </c>
      <c r="N12" s="35"/>
      <c r="O12" s="40">
        <v>40000</v>
      </c>
      <c r="P12" s="41"/>
      <c r="Q12" s="40">
        <v>40000</v>
      </c>
      <c r="R12" s="41"/>
      <c r="S12" s="19" t="s">
        <v>45</v>
      </c>
    </row>
    <row r="13" spans="1:5628" ht="30" x14ac:dyDescent="0.25">
      <c r="A13" s="42"/>
      <c r="B13" s="43"/>
      <c r="C13" s="43"/>
      <c r="D13" s="43"/>
      <c r="E13" s="44"/>
      <c r="F13" s="44"/>
      <c r="G13" s="43"/>
      <c r="H13" s="42"/>
      <c r="I13" s="37" t="s">
        <v>66</v>
      </c>
      <c r="J13" s="37">
        <v>60</v>
      </c>
      <c r="K13" s="38" t="s">
        <v>47</v>
      </c>
      <c r="L13" s="39"/>
      <c r="M13" s="39"/>
      <c r="N13" s="43"/>
      <c r="O13" s="40"/>
      <c r="P13" s="45"/>
      <c r="Q13" s="40"/>
      <c r="R13" s="45"/>
      <c r="S13" s="24"/>
    </row>
    <row r="14" spans="1:5628" ht="45" customHeight="1" x14ac:dyDescent="0.25">
      <c r="A14" s="46">
        <v>4</v>
      </c>
      <c r="B14" s="46">
        <v>1</v>
      </c>
      <c r="C14" s="46">
        <v>4</v>
      </c>
      <c r="D14" s="46">
        <v>2</v>
      </c>
      <c r="E14" s="47" t="s">
        <v>67</v>
      </c>
      <c r="F14" s="47" t="s">
        <v>68</v>
      </c>
      <c r="G14" s="47" t="s">
        <v>69</v>
      </c>
      <c r="H14" s="48" t="s">
        <v>70</v>
      </c>
      <c r="I14" s="49" t="s">
        <v>71</v>
      </c>
      <c r="J14" s="49">
        <v>1</v>
      </c>
      <c r="K14" s="49" t="s">
        <v>42</v>
      </c>
      <c r="L14" s="47" t="s">
        <v>72</v>
      </c>
      <c r="M14" s="47" t="s">
        <v>73</v>
      </c>
      <c r="N14" s="48"/>
      <c r="O14" s="50">
        <v>60000</v>
      </c>
      <c r="P14" s="51"/>
      <c r="Q14" s="50">
        <v>60000</v>
      </c>
      <c r="R14" s="51"/>
      <c r="S14" s="47" t="s">
        <v>45</v>
      </c>
    </row>
    <row r="15" spans="1:5628" ht="30" x14ac:dyDescent="0.25">
      <c r="A15" s="46"/>
      <c r="B15" s="46"/>
      <c r="C15" s="46"/>
      <c r="D15" s="46"/>
      <c r="E15" s="47"/>
      <c r="F15" s="47"/>
      <c r="G15" s="47"/>
      <c r="H15" s="52"/>
      <c r="I15" s="53" t="s">
        <v>74</v>
      </c>
      <c r="J15" s="53">
        <v>100</v>
      </c>
      <c r="K15" s="49" t="s">
        <v>47</v>
      </c>
      <c r="L15" s="47"/>
      <c r="M15" s="47"/>
      <c r="N15" s="52"/>
      <c r="O15" s="50"/>
      <c r="P15" s="51"/>
      <c r="Q15" s="50"/>
      <c r="R15" s="51"/>
      <c r="S15" s="47"/>
    </row>
    <row r="16" spans="1:5628" x14ac:dyDescent="0.25">
      <c r="A16" s="46"/>
      <c r="B16" s="46"/>
      <c r="C16" s="46"/>
      <c r="D16" s="46"/>
      <c r="E16" s="47"/>
      <c r="F16" s="47"/>
      <c r="G16" s="47"/>
      <c r="H16" s="46" t="s">
        <v>40</v>
      </c>
      <c r="I16" s="53" t="s">
        <v>41</v>
      </c>
      <c r="J16" s="53">
        <v>1</v>
      </c>
      <c r="K16" s="49" t="s">
        <v>42</v>
      </c>
      <c r="L16" s="47"/>
      <c r="M16" s="47"/>
      <c r="N16" s="52"/>
      <c r="O16" s="50"/>
      <c r="P16" s="51"/>
      <c r="Q16" s="50"/>
      <c r="R16" s="51"/>
      <c r="S16" s="47"/>
    </row>
    <row r="17" spans="1:19" ht="30" x14ac:dyDescent="0.25">
      <c r="A17" s="46"/>
      <c r="B17" s="46"/>
      <c r="C17" s="46"/>
      <c r="D17" s="46"/>
      <c r="E17" s="47"/>
      <c r="F17" s="47"/>
      <c r="G17" s="47"/>
      <c r="H17" s="46"/>
      <c r="I17" s="53" t="s">
        <v>75</v>
      </c>
      <c r="J17" s="53">
        <v>25</v>
      </c>
      <c r="K17" s="49" t="s">
        <v>76</v>
      </c>
      <c r="L17" s="47"/>
      <c r="M17" s="47"/>
      <c r="N17" s="52"/>
      <c r="O17" s="50"/>
      <c r="P17" s="51"/>
      <c r="Q17" s="50"/>
      <c r="R17" s="51"/>
      <c r="S17" s="47"/>
    </row>
    <row r="18" spans="1:19" ht="75" x14ac:dyDescent="0.25">
      <c r="A18" s="46"/>
      <c r="B18" s="46"/>
      <c r="C18" s="46"/>
      <c r="D18" s="46"/>
      <c r="E18" s="47"/>
      <c r="F18" s="47"/>
      <c r="G18" s="47"/>
      <c r="H18" s="46"/>
      <c r="I18" s="53" t="s">
        <v>77</v>
      </c>
      <c r="J18" s="53">
        <v>10</v>
      </c>
      <c r="K18" s="49" t="s">
        <v>76</v>
      </c>
      <c r="L18" s="47"/>
      <c r="M18" s="47"/>
      <c r="N18" s="54"/>
      <c r="O18" s="50"/>
      <c r="P18" s="51"/>
      <c r="Q18" s="50"/>
      <c r="R18" s="51"/>
      <c r="S18" s="47"/>
    </row>
    <row r="19" spans="1:19" ht="45" x14ac:dyDescent="0.25">
      <c r="A19" s="48">
        <v>5</v>
      </c>
      <c r="B19" s="48">
        <v>1</v>
      </c>
      <c r="C19" s="48">
        <v>4</v>
      </c>
      <c r="D19" s="48">
        <v>2</v>
      </c>
      <c r="E19" s="55" t="s">
        <v>78</v>
      </c>
      <c r="F19" s="55" t="s">
        <v>79</v>
      </c>
      <c r="G19" s="55" t="s">
        <v>80</v>
      </c>
      <c r="H19" s="53" t="s">
        <v>81</v>
      </c>
      <c r="I19" s="53" t="s">
        <v>82</v>
      </c>
      <c r="J19" s="53">
        <v>1</v>
      </c>
      <c r="K19" s="49" t="s">
        <v>42</v>
      </c>
      <c r="L19" s="55" t="s">
        <v>83</v>
      </c>
      <c r="M19" s="48" t="s">
        <v>73</v>
      </c>
      <c r="N19" s="48"/>
      <c r="O19" s="56">
        <v>170000</v>
      </c>
      <c r="P19" s="57"/>
      <c r="Q19" s="56">
        <v>170000</v>
      </c>
      <c r="R19" s="57"/>
      <c r="S19" s="55" t="s">
        <v>45</v>
      </c>
    </row>
    <row r="20" spans="1:19" ht="45" x14ac:dyDescent="0.25">
      <c r="A20" s="52"/>
      <c r="B20" s="52"/>
      <c r="C20" s="52"/>
      <c r="D20" s="52"/>
      <c r="E20" s="58"/>
      <c r="F20" s="58"/>
      <c r="G20" s="58"/>
      <c r="H20" s="47" t="s">
        <v>84</v>
      </c>
      <c r="I20" s="53" t="s">
        <v>85</v>
      </c>
      <c r="J20" s="53">
        <v>3</v>
      </c>
      <c r="K20" s="53" t="s">
        <v>42</v>
      </c>
      <c r="L20" s="58"/>
      <c r="M20" s="52"/>
      <c r="N20" s="52"/>
      <c r="O20" s="59"/>
      <c r="P20" s="60"/>
      <c r="Q20" s="59"/>
      <c r="R20" s="60"/>
      <c r="S20" s="58"/>
    </row>
    <row r="21" spans="1:19" ht="30" x14ac:dyDescent="0.25">
      <c r="A21" s="52"/>
      <c r="B21" s="52"/>
      <c r="C21" s="52"/>
      <c r="D21" s="52"/>
      <c r="E21" s="58"/>
      <c r="F21" s="58"/>
      <c r="G21" s="58"/>
      <c r="H21" s="47"/>
      <c r="I21" s="53" t="s">
        <v>57</v>
      </c>
      <c r="J21" s="53" t="s">
        <v>86</v>
      </c>
      <c r="K21" s="53" t="s">
        <v>59</v>
      </c>
      <c r="L21" s="58"/>
      <c r="M21" s="52"/>
      <c r="N21" s="52"/>
      <c r="O21" s="59"/>
      <c r="P21" s="60"/>
      <c r="Q21" s="59"/>
      <c r="R21" s="60"/>
      <c r="S21" s="58"/>
    </row>
    <row r="22" spans="1:19" ht="45" x14ac:dyDescent="0.25">
      <c r="A22" s="52"/>
      <c r="B22" s="52"/>
      <c r="C22" s="52"/>
      <c r="D22" s="52"/>
      <c r="E22" s="58"/>
      <c r="F22" s="58"/>
      <c r="G22" s="58"/>
      <c r="H22" s="53" t="s">
        <v>87</v>
      </c>
      <c r="I22" s="53" t="s">
        <v>88</v>
      </c>
      <c r="J22" s="53">
        <v>1</v>
      </c>
      <c r="K22" s="53" t="s">
        <v>42</v>
      </c>
      <c r="L22" s="58"/>
      <c r="M22" s="52"/>
      <c r="N22" s="52"/>
      <c r="O22" s="59"/>
      <c r="P22" s="60"/>
      <c r="Q22" s="59"/>
      <c r="R22" s="60"/>
      <c r="S22" s="58"/>
    </row>
    <row r="23" spans="1:19" ht="45" x14ac:dyDescent="0.25">
      <c r="A23" s="54"/>
      <c r="B23" s="54"/>
      <c r="C23" s="54"/>
      <c r="D23" s="54"/>
      <c r="E23" s="61"/>
      <c r="F23" s="61"/>
      <c r="G23" s="61"/>
      <c r="H23" s="53" t="s">
        <v>89</v>
      </c>
      <c r="I23" s="53" t="s">
        <v>90</v>
      </c>
      <c r="J23" s="53">
        <v>4</v>
      </c>
      <c r="K23" s="53" t="s">
        <v>42</v>
      </c>
      <c r="L23" s="61"/>
      <c r="M23" s="54"/>
      <c r="N23" s="54"/>
      <c r="O23" s="62"/>
      <c r="P23" s="63"/>
      <c r="Q23" s="62"/>
      <c r="R23" s="63"/>
      <c r="S23" s="61"/>
    </row>
    <row r="24" spans="1:19" x14ac:dyDescent="0.25">
      <c r="A24" s="64">
        <v>6</v>
      </c>
      <c r="B24" s="64">
        <v>1</v>
      </c>
      <c r="C24" s="64">
        <v>4</v>
      </c>
      <c r="D24" s="64">
        <v>2</v>
      </c>
      <c r="E24" s="64" t="s">
        <v>91</v>
      </c>
      <c r="F24" s="64" t="s">
        <v>92</v>
      </c>
      <c r="G24" s="64" t="s">
        <v>93</v>
      </c>
      <c r="H24" s="64" t="s">
        <v>94</v>
      </c>
      <c r="I24" s="65" t="s">
        <v>95</v>
      </c>
      <c r="J24" s="65">
        <v>1</v>
      </c>
      <c r="K24" s="65" t="s">
        <v>42</v>
      </c>
      <c r="L24" s="64" t="s">
        <v>96</v>
      </c>
      <c r="M24" s="64" t="s">
        <v>44</v>
      </c>
      <c r="N24" s="64"/>
      <c r="O24" s="66">
        <v>92680</v>
      </c>
      <c r="P24" s="66"/>
      <c r="Q24" s="66">
        <v>92680</v>
      </c>
      <c r="R24" s="66"/>
      <c r="S24" s="64" t="s">
        <v>45</v>
      </c>
    </row>
    <row r="25" spans="1:19" ht="30" x14ac:dyDescent="0.25">
      <c r="A25" s="67"/>
      <c r="B25" s="67"/>
      <c r="C25" s="67"/>
      <c r="D25" s="67"/>
      <c r="E25" s="67"/>
      <c r="F25" s="67"/>
      <c r="G25" s="67"/>
      <c r="H25" s="68"/>
      <c r="I25" s="65" t="s">
        <v>97</v>
      </c>
      <c r="J25" s="65">
        <v>50</v>
      </c>
      <c r="K25" s="65" t="s">
        <v>47</v>
      </c>
      <c r="L25" s="67"/>
      <c r="M25" s="67"/>
      <c r="N25" s="67"/>
      <c r="O25" s="69"/>
      <c r="P25" s="69"/>
      <c r="Q25" s="69"/>
      <c r="R25" s="69"/>
      <c r="S25" s="67"/>
    </row>
    <row r="26" spans="1:19" ht="30" x14ac:dyDescent="0.25">
      <c r="A26" s="67"/>
      <c r="B26" s="67"/>
      <c r="C26" s="67"/>
      <c r="D26" s="67"/>
      <c r="E26" s="67"/>
      <c r="F26" s="67"/>
      <c r="G26" s="67"/>
      <c r="H26" s="64" t="s">
        <v>98</v>
      </c>
      <c r="I26" s="65" t="s">
        <v>99</v>
      </c>
      <c r="J26" s="65">
        <v>1</v>
      </c>
      <c r="K26" s="65" t="s">
        <v>42</v>
      </c>
      <c r="L26" s="67"/>
      <c r="M26" s="67"/>
      <c r="N26" s="67"/>
      <c r="O26" s="69"/>
      <c r="P26" s="69"/>
      <c r="Q26" s="69"/>
      <c r="R26" s="69"/>
      <c r="S26" s="67"/>
    </row>
    <row r="27" spans="1:19" ht="30" x14ac:dyDescent="0.25">
      <c r="A27" s="68"/>
      <c r="B27" s="68"/>
      <c r="C27" s="68"/>
      <c r="D27" s="68"/>
      <c r="E27" s="68"/>
      <c r="F27" s="68"/>
      <c r="G27" s="68"/>
      <c r="H27" s="68"/>
      <c r="I27" s="70" t="s">
        <v>100</v>
      </c>
      <c r="J27" s="70">
        <v>30</v>
      </c>
      <c r="K27" s="70" t="s">
        <v>47</v>
      </c>
      <c r="L27" s="68"/>
      <c r="M27" s="68"/>
      <c r="N27" s="68"/>
      <c r="O27" s="71"/>
      <c r="P27" s="71"/>
      <c r="Q27" s="71"/>
      <c r="R27" s="71"/>
      <c r="S27" s="68"/>
    </row>
    <row r="28" spans="1:19" ht="30" x14ac:dyDescent="0.25">
      <c r="A28" s="72">
        <v>7</v>
      </c>
      <c r="B28" s="72">
        <v>1</v>
      </c>
      <c r="C28" s="72">
        <v>4</v>
      </c>
      <c r="D28" s="72">
        <v>2</v>
      </c>
      <c r="E28" s="72" t="s">
        <v>101</v>
      </c>
      <c r="F28" s="72" t="s">
        <v>102</v>
      </c>
      <c r="G28" s="72" t="s">
        <v>103</v>
      </c>
      <c r="H28" s="72" t="s">
        <v>98</v>
      </c>
      <c r="I28" s="73" t="s">
        <v>99</v>
      </c>
      <c r="J28" s="74">
        <v>2</v>
      </c>
      <c r="K28" s="74" t="s">
        <v>42</v>
      </c>
      <c r="L28" s="75" t="s">
        <v>104</v>
      </c>
      <c r="M28" s="72" t="s">
        <v>44</v>
      </c>
      <c r="N28" s="76"/>
      <c r="O28" s="77">
        <v>30000</v>
      </c>
      <c r="P28" s="76"/>
      <c r="Q28" s="77">
        <v>30000</v>
      </c>
      <c r="R28" s="76"/>
      <c r="S28" s="72" t="s">
        <v>45</v>
      </c>
    </row>
    <row r="29" spans="1:19" ht="45" x14ac:dyDescent="0.25">
      <c r="A29" s="72"/>
      <c r="B29" s="72"/>
      <c r="C29" s="72"/>
      <c r="D29" s="72"/>
      <c r="E29" s="72"/>
      <c r="F29" s="72"/>
      <c r="G29" s="72"/>
      <c r="H29" s="72"/>
      <c r="I29" s="70" t="s">
        <v>105</v>
      </c>
      <c r="J29" s="70">
        <v>50</v>
      </c>
      <c r="K29" s="70" t="s">
        <v>47</v>
      </c>
      <c r="L29" s="75"/>
      <c r="M29" s="72"/>
      <c r="N29" s="76"/>
      <c r="O29" s="77"/>
      <c r="P29" s="76"/>
      <c r="Q29" s="77"/>
      <c r="R29" s="76"/>
      <c r="S29" s="72"/>
    </row>
    <row r="31" spans="1:19" x14ac:dyDescent="0.25">
      <c r="P31" s="78"/>
      <c r="Q31" s="79" t="s">
        <v>106</v>
      </c>
      <c r="R31" s="79"/>
      <c r="S31" s="79"/>
    </row>
    <row r="32" spans="1:19" x14ac:dyDescent="0.25">
      <c r="P32" s="80"/>
      <c r="Q32" s="79" t="s">
        <v>107</v>
      </c>
      <c r="R32" s="79" t="s">
        <v>108</v>
      </c>
      <c r="S32" s="79"/>
    </row>
    <row r="33" spans="16:19" x14ac:dyDescent="0.25">
      <c r="P33" s="81"/>
      <c r="Q33" s="79"/>
      <c r="R33" s="82">
        <v>2024</v>
      </c>
      <c r="S33" s="82">
        <v>2025</v>
      </c>
    </row>
    <row r="34" spans="16:19" x14ac:dyDescent="0.25">
      <c r="P34" s="83" t="s">
        <v>109</v>
      </c>
      <c r="Q34" s="84">
        <v>7</v>
      </c>
      <c r="R34" s="85">
        <f>O19+O14+O12+O10+O6+O24+O28</f>
        <v>602680</v>
      </c>
      <c r="S34" s="86">
        <v>0</v>
      </c>
    </row>
  </sheetData>
  <mergeCells count="134">
    <mergeCell ref="P28:P29"/>
    <mergeCell ref="Q28:Q29"/>
    <mergeCell ref="R28:R29"/>
    <mergeCell ref="S28:S29"/>
    <mergeCell ref="P31:P33"/>
    <mergeCell ref="Q31:S31"/>
    <mergeCell ref="Q32:Q33"/>
    <mergeCell ref="R32:S32"/>
    <mergeCell ref="G28:G29"/>
    <mergeCell ref="H28:H29"/>
    <mergeCell ref="L28:L29"/>
    <mergeCell ref="M28:M29"/>
    <mergeCell ref="N28:N29"/>
    <mergeCell ref="O28:O29"/>
    <mergeCell ref="A28:A29"/>
    <mergeCell ref="B28:B29"/>
    <mergeCell ref="C28:C29"/>
    <mergeCell ref="D28:D29"/>
    <mergeCell ref="E28:E29"/>
    <mergeCell ref="F28:F29"/>
    <mergeCell ref="O24:O27"/>
    <mergeCell ref="P24:P27"/>
    <mergeCell ref="Q24:Q27"/>
    <mergeCell ref="R24:R27"/>
    <mergeCell ref="S24:S27"/>
    <mergeCell ref="H26:H27"/>
    <mergeCell ref="F24:F27"/>
    <mergeCell ref="G24:G27"/>
    <mergeCell ref="H24:H25"/>
    <mergeCell ref="L24:L27"/>
    <mergeCell ref="M24:M27"/>
    <mergeCell ref="N24:N27"/>
    <mergeCell ref="P19:P23"/>
    <mergeCell ref="Q19:Q23"/>
    <mergeCell ref="R19:R23"/>
    <mergeCell ref="S19:S23"/>
    <mergeCell ref="H20:H21"/>
    <mergeCell ref="A24:A27"/>
    <mergeCell ref="B24:B27"/>
    <mergeCell ref="C24:C27"/>
    <mergeCell ref="D24:D27"/>
    <mergeCell ref="E24:E27"/>
    <mergeCell ref="F19:F23"/>
    <mergeCell ref="G19:G23"/>
    <mergeCell ref="L19:L23"/>
    <mergeCell ref="M19:M23"/>
    <mergeCell ref="N19:N23"/>
    <mergeCell ref="O19:O23"/>
    <mergeCell ref="P14:P18"/>
    <mergeCell ref="Q14:Q18"/>
    <mergeCell ref="R14:R18"/>
    <mergeCell ref="S14:S18"/>
    <mergeCell ref="H16:H18"/>
    <mergeCell ref="A19:A23"/>
    <mergeCell ref="B19:B23"/>
    <mergeCell ref="C19:C23"/>
    <mergeCell ref="D19:D23"/>
    <mergeCell ref="E19:E23"/>
    <mergeCell ref="G14:G18"/>
    <mergeCell ref="H14:H15"/>
    <mergeCell ref="L14:L18"/>
    <mergeCell ref="M14:M18"/>
    <mergeCell ref="N14:N18"/>
    <mergeCell ref="O14:O18"/>
    <mergeCell ref="P12:P13"/>
    <mergeCell ref="Q12:Q13"/>
    <mergeCell ref="R12:R13"/>
    <mergeCell ref="S12:S13"/>
    <mergeCell ref="A14:A18"/>
    <mergeCell ref="B14:B18"/>
    <mergeCell ref="C14:C18"/>
    <mergeCell ref="D14:D18"/>
    <mergeCell ref="E14:E18"/>
    <mergeCell ref="F14:F18"/>
    <mergeCell ref="G12:G13"/>
    <mergeCell ref="H12:H13"/>
    <mergeCell ref="L12:L13"/>
    <mergeCell ref="M12:M13"/>
    <mergeCell ref="N12:N13"/>
    <mergeCell ref="O12:O13"/>
    <mergeCell ref="P10:P11"/>
    <mergeCell ref="Q10:Q11"/>
    <mergeCell ref="R10:R11"/>
    <mergeCell ref="S10:S11"/>
    <mergeCell ref="A12:A13"/>
    <mergeCell ref="B12:B13"/>
    <mergeCell ref="C12:C13"/>
    <mergeCell ref="D12:D13"/>
    <mergeCell ref="E12:E13"/>
    <mergeCell ref="F12:F13"/>
    <mergeCell ref="G10:G11"/>
    <mergeCell ref="H10:H11"/>
    <mergeCell ref="L10:L11"/>
    <mergeCell ref="M10:M11"/>
    <mergeCell ref="N10:N11"/>
    <mergeCell ref="O10:O11"/>
    <mergeCell ref="A10:A11"/>
    <mergeCell ref="B10:B11"/>
    <mergeCell ref="C10:C11"/>
    <mergeCell ref="D10:D11"/>
    <mergeCell ref="E10:E11"/>
    <mergeCell ref="F10:F11"/>
    <mergeCell ref="O6:O9"/>
    <mergeCell ref="P6:P9"/>
    <mergeCell ref="Q6:Q9"/>
    <mergeCell ref="R6:R9"/>
    <mergeCell ref="S6:S9"/>
    <mergeCell ref="H8:H9"/>
    <mergeCell ref="F6:F9"/>
    <mergeCell ref="G6:G9"/>
    <mergeCell ref="H6:H7"/>
    <mergeCell ref="L6:L9"/>
    <mergeCell ref="M6:M9"/>
    <mergeCell ref="N6:N9"/>
    <mergeCell ref="L3:L4"/>
    <mergeCell ref="M3:N3"/>
    <mergeCell ref="O3:P3"/>
    <mergeCell ref="Q3:R3"/>
    <mergeCell ref="S3:S4"/>
    <mergeCell ref="A6:A9"/>
    <mergeCell ref="B6:B9"/>
    <mergeCell ref="C6:C9"/>
    <mergeCell ref="D6:D9"/>
    <mergeCell ref="E6:E9"/>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Małopolski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2024-05-07T11:52:37Z</dcterms:created>
  <dcterms:modified xsi:type="dcterms:W3CDTF">2024-05-07T11:52:37Z</dcterms:modified>
</cp:coreProperties>
</file>