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mo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5" i="1" l="1"/>
</calcChain>
</file>

<file path=xl/sharedStrings.xml><?xml version="1.0" encoding="utf-8"?>
<sst xmlns="http://schemas.openxmlformats.org/spreadsheetml/2006/main" count="153" uniqueCount="108">
  <si>
    <r>
      <t>Plan operacyjny KSOW na lata 2024-2025 (z wyłączeniem działania 8 Plan komunikacyjny) -</t>
    </r>
    <r>
      <rPr>
        <b/>
        <sz val="14"/>
        <rFont val="Calibri"/>
        <family val="2"/>
        <charset val="238"/>
        <scheme val="minor"/>
      </rPr>
      <t xml:space="preserve"> Pomorski ODR </t>
    </r>
    <r>
      <rPr>
        <b/>
        <sz val="14"/>
        <color theme="1"/>
        <rFont val="Calibri"/>
        <family val="2"/>
        <charset val="238"/>
        <scheme val="minor"/>
      </rPr>
      <t xml:space="preserve"> - styczeń 2024</t>
    </r>
  </si>
  <si>
    <t>L.p.</t>
  </si>
  <si>
    <t>Priorytet PROW</t>
  </si>
  <si>
    <t>Cel KSOW</t>
  </si>
  <si>
    <t>Działanie KSOW</t>
  </si>
  <si>
    <t>Nazwa/tytuł operacji</t>
  </si>
  <si>
    <t>Cel operacji</t>
  </si>
  <si>
    <t xml:space="preserve"> 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</si>
  <si>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</si>
  <si>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</si>
  <si>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</si>
  <si>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</si>
  <si>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</si>
  <si>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</si>
  <si>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</si>
  <si>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</si>
  <si>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</si>
  <si>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Jednostka miary</t>
  </si>
  <si>
    <t>a</t>
  </si>
  <si>
    <t>b</t>
  </si>
  <si>
    <t>c</t>
  </si>
  <si>
    <t>d</t>
  </si>
  <si>
    <t>e</t>
  </si>
  <si>
    <t>f</t>
  </si>
  <si>
    <t>g</t>
  </si>
  <si>
    <t>h</t>
  </si>
  <si>
    <t>i</t>
  </si>
  <si>
    <t>j</t>
  </si>
  <si>
    <t>k</t>
  </si>
  <si>
    <t>l</t>
  </si>
  <si>
    <t>m</t>
  </si>
  <si>
    <t>n</t>
  </si>
  <si>
    <t>o</t>
  </si>
  <si>
    <t>p</t>
  </si>
  <si>
    <t>r</t>
  </si>
  <si>
    <t>s</t>
  </si>
  <si>
    <t>1.</t>
  </si>
  <si>
    <t xml:space="preserve">Innowacyjna przedsiębiorczość szansą na rozwój dla pomorskich rolników                            </t>
  </si>
  <si>
    <t xml:space="preserve">Organizacja wyjazdu studyjnego do województwa małopolskiego ma na celu wspieranie innowacji w rolnictwie oraz tworzenie sieci współpracy partnerskiej, poprzez podnoszenie poziomu wiedzy z  zakresu  rozwoju przedsiębiorczości na obszarach wiejskich.  Wyjazd ma zachęcić rolników i mieszkańców obszarów wiejskich do podejmowania  inicjatyw na rzecz rozwoju obszarów wiejskich i prowadzenia działalności pozarolniczej, a także ma dostarczyć  niezbędnych informacji merytorycznych związanych z  pozyskiwaniem dodatkowego dochodu dla gospodarstwa. Przedsięwzięcie  zachęci uczestników wyjazdu studyjnego do współpracy w zakresie tworzenia grup operacyjnych EPI ukierunkowanych na realizację innowacyjnych projektów. Podniesienie poziomu wiedzy da szansę wymiany doświadczeń pomiędzy uczestnikami grupy docelowej.  </t>
  </si>
  <si>
    <t xml:space="preserve">Przedmiotem operacji jest organizacja 4-dniowego wyjazdu studyjnego do województwa małopolskiego, celem przeprowadzenia wizyt i co najmniej 2 warsztatów w małopolskich gospodarstwach i przedsiębiorstwach rolnych (m.in. agroturystycznych, edukacyjnych, ekologicznych), a także u przedsiębiorców działających w obszarze małego przetwórstwa oraz krótkich łańcuchów dostaw. Realizacja operacji przyczyni się do rozpropagowania idei działalności pozarolniczej oraz ukaże dobre praktyki wdrażania innowacji w branży okołoturystycznej i sektorze spożywczym na obszarach wiejskich. Dzięki opracowaniu artykułu upowszechniającemu ww. tematykę operacja dotrze do szerszego grona odbiorców. Artykuł będzie opublikowany na stronie internetowej Ośrodka oraz w miesięczniku wydawanym przez PODR pn. "Pomorskie Wieści Rolnicze"                                                                        </t>
  </si>
  <si>
    <t xml:space="preserve">wyjazd studyjny </t>
  </si>
  <si>
    <t>liczba wyjazdów</t>
  </si>
  <si>
    <t>sztuka</t>
  </si>
  <si>
    <t xml:space="preserve">rolnicy, przedstawiciele doradztwa rolniczego, przedsiębiorcy sektora rolno - spożywczego,  przedstawiciele firm wspierających rozwój obszarów wiejskich, jednostki samorządu terytorialnego, przedstawiciele nauki, mieszkańcy obszarów wiejskich </t>
  </si>
  <si>
    <t>II-IV</t>
  </si>
  <si>
    <t>POMORSKI OŚRODEK DORADZTWA ROLNICZEGO W LUBANIU</t>
  </si>
  <si>
    <t>liczba uczestników</t>
  </si>
  <si>
    <t>osoba</t>
  </si>
  <si>
    <t>artykuł</t>
  </si>
  <si>
    <t>liczba artykułów</t>
  </si>
  <si>
    <t>2.</t>
  </si>
  <si>
    <t xml:space="preserve">Dobre praktyki na rzecz zwiększania bioróżnorodności z elementami ekologii, agroleśnictwa i rolnictwa regeneratywnego     </t>
  </si>
  <si>
    <t>Głównym celem operacji jest pomoc w utworzeniu potencjalnej grupy operacyjnej, która działałaby w obszarze innowacyjnych metod stosowanych w produkcji, przetwórstwie i dystrybucji płodów rolnych o wysokiej jakości. Operacja ma również na celu ułatwienie wymiany wiedzy oraz dobrych praktyk i stosowanych metod na rzecz zwiększania bioróżnorodności  w zakresie wdrażania innowacji. Wyjazd przyczyni się do aktywizacji środowiska w zakresie tworzenia sieci kontaktów w sektorze rolnictwa ekologicznego, agroleśnictwa i rolnictwa regeneratywnego. W trakcie realizacji operacji poprzez takie formy jak wykłady i dyskusje, warsztaty  zostaną podjęte między innymi zadania dotyczące wspólnych inicjatyw na rzecz zwiększania bioróżnorodności. Zapoznanie producentów, przetwórców, doradców, specjalistów i przedstawicieli instytucji promujących działania prośrodowiskowe z innowacyjnymi rozwiązaniami, umożliwi uczestnikom wymianę fachowej wiedzy oraz dobrych praktyk w zakresie wdrażania innowacji w rolnictwie i na obszarach wiejskich.</t>
  </si>
  <si>
    <t>Przedmiotem operacji jest organizacja krajowego wyjazdu studyjnego (wielkopolska charakteryzująca się najbardziej efektywnymi gospodarstwami ekologicznymi) dotyczącego innowacji w produkcji, przetwórstwie i dystrybucji płodów rolnych z uwzględnieniem aspektów rolnictwa ekologicznego, agroleśnictwa oraz rolnictwa regeneratywnego. Wyjazd studyjny jest okazją do zgłębienia wiedzy na temat nowatorskich praktyk związanych z prośrodowiskowymi metodami produkcji i rozpowszechnienia informacji na temat innowacyjnych rozwiązań w dziedzinie rolnictwa ekologicznego, agroleśnictwa i rolnictwa regeneratywnego. Udział w wyjeździe studyjnym pozwoli rolnikom na zaznajomienie się z zaletami wynikającymi z stosowania praktyk ekologicznych, agroleśnych oraz regeneratywnych.  Dodatkowo, stworzy to platformę sprzyjającą nawiązywaniu współpracy oraz wymianie doświadczeń. To wydarzenie może również sprzyjać przyszłemu tworzeniu grup operacyjnych w ramach działania o nazwie "Współpraca".</t>
  </si>
  <si>
    <t>wyjazd studyjny krajowy</t>
  </si>
  <si>
    <t xml:space="preserve"> rolnicy, przedstawiciele doradztwa rolniczego, przedstawiciele firm wspierających rozwój obszarów wiejskich, jednostki samorządu terytorialnego, przedstawiciele nauki, mieszkańcy obszarów wiejskich</t>
  </si>
  <si>
    <t>3.</t>
  </si>
  <si>
    <t xml:space="preserve">"Od pola do stołu"- innowacje w rozwoju pomorskiej wsi         </t>
  </si>
  <si>
    <t>Głównym celem operacji jest pomoc w utworzeniu potencjalnej grupy operacyjnej, która działałaby w obszarze innowacyjnych metod przetwórstwa i tworzenia krótkich łańcuchów dostaw. Warsztaty dają szansę stworzenia wspólnej płaszczyzny do zdobycia fachowej wiedzy w zakresie przetwórstwa tradycyjnej żywności oraz integracji i tworzenia sieci kontaktów pomiędzy pomorskimi producentami, stowarzyszeniami i Kołami Gospodyń Wiejskich.  Zintegrowane środowisko wiejskie będzie doskonałym narzędziem do promocji krótkich łańcuchów dostaw, przetwórstwa żywności i wpierania inicjatyw takich jak  "Od pola do stołu".</t>
  </si>
  <si>
    <t>Przedmiotem operacji są warsztaty, podczas których uczestnicy operacji zdobędą wiedzę z zakresu krótkich łańcuchów dostaw i przetwórstwa produktów rolnych. Uczestnicy operacji zapoznają się z zasadami dobierania produktów najwyższej jakości. Operacja przyczyni się do nawiązania kontaktów z potencjalnymi partnerami grup operacyjnych i rozpowszechnienia informacji na temat działania "Współpraca" oraz SIR. Operacja może wpłynąć na powstanie potencjalnej grupy operacyjnej z zakresu przetwórstwa żywności i tworzenia krótkich łańcuchów dostaw. Nowe kanały dystrybucji produktów żywnościowych lub tworzenie nowych schematów działalności pozarolniczej dają szansę rozwoju obszarów wiejskich. Dodatkową formą realizacji operacji będzie wydanie książki, podsumowującej zagadnienia poznane w trakcie warsztatów, tak aby móc dotrzeć z informacjami do szerszej grupy odbiorców.</t>
  </si>
  <si>
    <t>warsztaty</t>
  </si>
  <si>
    <t>liczba warsztatów</t>
  </si>
  <si>
    <t>rolnicy, przedstawiciele doradztwa rolniczego, przedstawiciele stowarzyszeń  i KGW, mieszkańcy obszarów wiejskich, przedstawiciele nauki</t>
  </si>
  <si>
    <t>I-IV</t>
  </si>
  <si>
    <t>książka</t>
  </si>
  <si>
    <t>ilość</t>
  </si>
  <si>
    <t>nakład</t>
  </si>
  <si>
    <t>egz.</t>
  </si>
  <si>
    <t>4.</t>
  </si>
  <si>
    <r>
      <t xml:space="preserve">Rasy zachowawcze i ich potencjał w rozwoju obszarów wiejskich </t>
    </r>
    <r>
      <rPr>
        <sz val="14"/>
        <color theme="1"/>
        <rFont val="Calibri"/>
        <family val="2"/>
        <charset val="238"/>
        <scheme val="minor"/>
      </rPr>
      <t xml:space="preserve">   </t>
    </r>
  </si>
  <si>
    <t>Celem operacji jest przekazanie i poszerzenie wiedzy uczestników nt. polskich ras zachowawczych i ich potencjału w rozwoju obszarów wiejskich. Operacja ma również na celu ułatwienie wymiany wiedzy oraz dobrych praktyk w zakresie wdrażania programów dotyczących bioróżnorodności zwierząt, zachowania puli genów oraz ochrony zasobów genetycznych w hodowli zwierząt.  W trakcie realizacji operacji poprzez takie formy jak wykłady, dyskusje i wystawy zostaną podjęte między innymi tematy dotyczące  wspólnych inicjatyw na rzecz rozwoju rolnictwa. Obecnie znaczenie ras rodzimych rośnie i formy wydarzenia, jakimi są wyjazd studyjny, materiał filmowy oraz wystawa zwierząt, umożliwią uczestnikom wymianę fachowej wiedzy oraz dobrych praktyk w zakresie utrzymania zwierząt znakomicie przystosowanych do lokalnych warunków środowiskowych, ściśle związanych z rolniczym krajobrazem oraz tradycją, a także kulturą miejscowych społeczności.</t>
  </si>
  <si>
    <t>Przedmiotem operacji jest organizacja 4-dniowego wyjazdu studyjnego do gospodarstw rolnych i ośrodków naukowych, w których odbywa się chów i hodowla polskich ras rodzimych zwierząt gospodarskich. Zwierzęta te cechuje znaczna odmienność genetyczna i fenotypowa w porównaniu do ras wysokoprodukcyjnych. Rodzime rasy są doskonale przystosowane do lokalnych, często trudnych i wymagających warunków środowiska, z których się wywodzą. Udział w wyjeździe studyjnym pozwoli uczestnikom na  poznanie się, nawiązanie współpracy oraz wymianę doświadczeń, co w przyszłości może skutkować utworzeniem grup operacyjnych w ramach działania „Współpraca". Dodatkowo zorganizowane zostaną wystawy zwierząt pomorskich ras zachowawczych, które będą okazją do zaprezentowania ich szerszemu gronu odbiorców oraz porównania z rasami wysokoprodukcyjnymi. Materiał filmowy zrealizowany w trakcie operacji, który zostanie opublikowany na stronie internetowej Ośrodka oraz kanale YouTube PODR, umożliwi dotarcie do szerszej grupy odbiorców oraz zainspiruje do włączenia się do współpracy pozostałe osoby, które nie mogły brać udziału w wyjeździe i wystawach.</t>
  </si>
  <si>
    <t>materiał filmowy</t>
  </si>
  <si>
    <t>liczba</t>
  </si>
  <si>
    <t>liczba odtworzeń</t>
  </si>
  <si>
    <t>wystawa zwierząt</t>
  </si>
  <si>
    <t>sztuki</t>
  </si>
  <si>
    <t>hodowców</t>
  </si>
  <si>
    <t>5.</t>
  </si>
  <si>
    <r>
      <rPr>
        <b/>
        <sz val="11"/>
        <color theme="1"/>
        <rFont val="Calibri"/>
        <family val="2"/>
        <charset val="238"/>
        <scheme val="minor"/>
      </rPr>
      <t xml:space="preserve">Pomorskie Forum Innowacji Rolniczych - III edycja     </t>
    </r>
  </si>
  <si>
    <t>Celem operacji jest poszerzenie wiedzy i wymiana doświadczeń w zakresie innowacji w rolnictwie. Organizacja konferencji połączonej z warsztatami, ma również na celu wspieranie innowacji na obszarach wiejskich, a także tworzenie sieci kontaktów i współpracy, usprawniając transfer wiedzy między nauką a praktyką. Dodatkowo konferencja będzie kontynuacją cyklicznego wydarzenia i okazją do poznania się, nawiązania współpracy oraz wymiany doświadczeń, które w przyszłości będą skutkowały utworzeniem grup operacyjnych w ramach działania „Współpraca".</t>
  </si>
  <si>
    <t>Przedmiotem operacji jest kontynuacja idei z poprzednich lat i organizacja konferencji połączonej z warsztatami. Podczas spotkania zostaną przybliżone zagadnienia z zakresu innowacji w rolnictwie i na obszarach wiejskich. Konferencja będzie okazją do  poznania się, nawiązania współpracy oraz wymiany doświadczeń pomiędzy uczestnikami forum, które w przyszłości będą skutkowały utworzeniem grup operacyjnych w ramach działania „Współpraca".</t>
  </si>
  <si>
    <t>konferencja połączona z warsztatami</t>
  </si>
  <si>
    <t>ilość konferencji</t>
  </si>
  <si>
    <t>rolnicy, uczniowie i nauczyciele szkół rolniczych, przedstawiciele JST i instytucji związanych z rozwojem sektora rolno - spożywczego, przedstawiciele doradztwa rolniczego, przedstawiciele nauki, mieszkańcy obszarów wiejskich, inne podmioty zainteresowane tematyką</t>
  </si>
  <si>
    <t>III - IV</t>
  </si>
  <si>
    <t>85.000.00</t>
  </si>
  <si>
    <t xml:space="preserve">liczba uczestników </t>
  </si>
  <si>
    <t xml:space="preserve">6. </t>
  </si>
  <si>
    <t>Wdrażanie innowacji w rolnictwie i na obszarach wiejskich</t>
  </si>
  <si>
    <t xml:space="preserve">Celem operacji jest tworzenie oraz funkcjonowanie sieci kontaktów pomiędzy rolnikami, jednostkami naukowymi oraz pozostałymi zainteresowanymi wdrażaniem innowacji w rolnictwie i na obszarach wiejskich. Połączenie wsi z instytutem badawczym w celu wdrożenia innowacji opracowanych przez instytut, wsparte będzie przeprowadzeniem analiz gospodarstw rolnych  i innych podmiotów przygotowujących się  do wprowadzenia innowacji. Wymiana doświadczeń między instytucją naukową a pozostałymi członkami grupy docelowej umożliwi wsparcie rozwoju obszarów wiejskich, wzrost rentowności gospodarstw rolnych oraz pozostałych podmiotów z obszarów wiejskich. Kolejnym celem będzie przedstawienie jednostek naukowych, jako instytucji niezbędnych w składzie Grup Operacyjnych EPI.   </t>
  </si>
  <si>
    <r>
      <t>Operacja obejmie organizację spotkań, podczas których planowane jest zaprezentowanie uczestnikom projektów opracowanych przez instytut badawczy wdrożonych oraz możliwych do zastosowania innowacji na terenach obszarów wiejskich oraz nawiązanie współpracy w zakresie możliwości wdrażania innowacji na terenie obszarów wiejskich województwa pomorskiego.</t>
    </r>
    <r>
      <rPr>
        <b/>
        <sz val="11"/>
        <color theme="1"/>
        <rFont val="Calibri"/>
        <family val="2"/>
        <charset val="238"/>
        <scheme val="minor"/>
      </rPr>
      <t xml:space="preserve"> </t>
    </r>
  </si>
  <si>
    <t>spotkanie</t>
  </si>
  <si>
    <t>ilość spotkań</t>
  </si>
  <si>
    <t xml:space="preserve"> rolnicy, przedstawiciele doradztwa rolniczego, przedstawiciele firm wspierających rozwój obszarów wiejskich, jednostki samorządu terytorialnego, przedstawiciele nauki, mieszkańcy obszarów wiejskich, organizacje pozarządowe działające na rzecz rozwoju obszarów wiejskich</t>
  </si>
  <si>
    <t>I - IV</t>
  </si>
  <si>
    <t>7.</t>
  </si>
  <si>
    <t>Agrotronika i informatyzacja w mechanizacji rolnictwa</t>
  </si>
  <si>
    <t>Celem operacji jest przekazanie wiedzy i informacji na temat nowoczesnych i innowacyjnych rozwiązań oraz zasad funkcjonowania systemów mechatronicznych stosowanych w pojazdach i maszynach rolniczych, tj.: agrotronika, sensoryka, aktoryka, elektronikę, automatyka i sterowniki programowalne. Uczestnicy operacji poznają najnowsze rozwiązania stosowane w agrotronice, które wynikają z wprowadzania nowych technologii informatycznych w mechanizacji rolnictwa.</t>
  </si>
  <si>
    <t>Przedmiotem operacji będzie organizacja 2-dniowych warsztatów, podczas których zaprezentowane zostaną najnowocześniejsze urządzenia wykorzystywane w gospodarstwach rolnych. Uczestnikom warsztatów zostaną przybliżone szczegóły związane z zasadami funkcjonowania i budowy tych urządzeń,  a tym samym korzyści płynące z ich wykorzystywania w gospodarstwach.  Materiał filmowy zrealizowany w trakcie operacji, który zostanie opublikowany na stronie internetowej Ośrodka oraz kanale YouTube PODR, umożliwi dotarcie do szerszej grupy odbiorców oraz zainspiruje do włączenia się do współpracy pozostałe osoby, które nie mogły brać udziału w  warsztatach.</t>
  </si>
  <si>
    <t>liczb warsztatów</t>
  </si>
  <si>
    <t>uczniowie szkół rolniczych, rolnicy, mieszkańcy obszarów wiejskich, przedstawiciele firm wspierających rozwój obszarów wiejskich, jednostki samorządu terytorialnego, przedstawiciele nauki, organizacje pozarządowe działające na rzecz rozwoju obszarów wiejskich</t>
  </si>
  <si>
    <t>ilość uczestników</t>
  </si>
  <si>
    <t>Operacje własne</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</si>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</sst>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color theme="1"/>
      <name val="Calibri"/>
      <family val="2"/>
      <charset val="238"/>
      <scheme val="minor"/>
    </font>
    <font>
      <b/>
      <sz val="14"/>
      <name val="Calibri"/>
      <family val="2"/>
      <charset val="238"/>
      <scheme val="minor"/>
    </font>
    <font>
      <sz val="14"/>
      <color theme="1"/>
      <name val="Calibri"/>
      <family val="2"/>
      <charset val="238"/>
      <scheme val="minor"/>
    </font>
    <font>
      <sz val="14"/>
      <name val="Calibri"/>
      <family val="2"/>
      <charset val="238"/>
      <scheme val="minor"/>
    </font>
    <font>
      <sz val="11"/>
      <color indexed="8"/>
      <name val="Calibri"/>
      <family val="2"/>
      <charset val="238"/>
    </font>
    <font>
      <sz val="10"/>
      <name val="Arial CE"/>
      <charset val="238"/>
    </font>
    <font>
      <sz val="10"/>
      <name val="Calibri"/>
      <family val="2"/>
      <charset val="238"/>
      <scheme val="minor"/>
    </font>
    <font>
      <sz val="11"/>
      <name val="Calibri"/>
      <family val="2"/>
      <charset val="238"/>
      <scheme val="minor"/>
    </font>
    <font>
      <b/>
      <sz val="12"/>
      <name val="Calibri"/>
      <family val="2"/>
      <charset val="238"/>
      <scheme val="minor"/>
    </font>
    <font>
      <sz val="12"/>
      <color rgb="FFFF0000"/>
      <name val="Calibri"/>
      <family val="2"/>
      <charset val="238"/>
      <scheme val="minor"/>
    </font>
    <font>
      <b/>
      <sz val="11"/>
      <name val="Calibri"/>
      <family val="2"/>
      <charset val="238"/>
      <scheme val="minor"/>
    </font>
    <font>
      <b/>
      <u/>
      <sz val="11"/>
      <name val="Calibri"/>
      <family val="2"/>
      <charset val="238"/>
      <scheme val="minor"/>
    </font>
    <font>
      <b/>
      <u/>
      <sz val="11"/>
      <color theme="1"/>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rgb="FF92D050"/>
        <bgColor indexed="64"/>
      </patternFill>
    </fill>
    <fill>
      <patternFill patternType="solid">
        <fgColor rgb="FFFFFF99"/>
        <bgColor indexed="64"/>
      </patternFill>
    </fill>
    <fill>
      <patternFill patternType="solid">
        <fgColor rgb="FFFFFF66"/>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85">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center"/>
    </xf>
    <xf numFmtId="0" fontId="0" fillId="0" borderId="0" xfId="0" applyAlignment="1">
      <alignment horizontal="center"/>
    </xf>
    <xf numFmtId="4" fontId="0" fillId="0" borderId="0" xfId="0" applyNumberFormat="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2" borderId="6" xfId="0" applyFill="1" applyBorder="1" applyAlignment="1">
      <alignment horizontal="center"/>
    </xf>
    <xf numFmtId="4" fontId="7" fillId="2" borderId="7" xfId="0" applyNumberFormat="1" applyFont="1" applyFill="1" applyBorder="1" applyAlignment="1">
      <alignment horizontal="center" vertical="center" wrapText="1"/>
    </xf>
    <xf numFmtId="0" fontId="8" fillId="0" borderId="0" xfId="0" applyFont="1"/>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4" fontId="7" fillId="2" borderId="7"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17" fontId="0" fillId="0" borderId="1" xfId="0" applyNumberFormat="1" applyBorder="1" applyAlignment="1">
      <alignment horizontal="center" vertical="center" wrapText="1"/>
    </xf>
    <xf numFmtId="0" fontId="10" fillId="0" borderId="0" xfId="0" applyFont="1"/>
    <xf numFmtId="0" fontId="0" fillId="0" borderId="8" xfId="0" applyBorder="1" applyAlignment="1">
      <alignment horizontal="center" vertical="center"/>
    </xf>
    <xf numFmtId="0" fontId="0" fillId="0" borderId="8" xfId="0"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wrapText="1"/>
    </xf>
    <xf numFmtId="0" fontId="0" fillId="0" borderId="8" xfId="0" applyBorder="1" applyAlignment="1">
      <alignment horizontal="center" vertical="center" wrapText="1"/>
    </xf>
    <xf numFmtId="0" fontId="9" fillId="0" borderId="8" xfId="0" applyFont="1" applyBorder="1" applyAlignment="1">
      <alignment horizontal="center" vertical="center" wrapText="1"/>
    </xf>
    <xf numFmtId="16" fontId="10" fillId="0" borderId="7" xfId="0" applyNumberFormat="1" applyFont="1" applyBorder="1" applyAlignment="1">
      <alignment horizontal="center" vertical="center" wrapText="1"/>
    </xf>
    <xf numFmtId="49" fontId="0" fillId="0" borderId="7" xfId="0" applyNumberFormat="1" applyBorder="1" applyAlignment="1">
      <alignment horizontal="center" vertical="center" wrapText="1"/>
    </xf>
    <xf numFmtId="17" fontId="0" fillId="0" borderId="8" xfId="0" applyNumberFormat="1" applyBorder="1" applyAlignment="1">
      <alignment horizontal="center" vertical="center" wrapText="1"/>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7" xfId="0" applyFont="1" applyBorder="1" applyAlignment="1">
      <alignment horizontal="center" vertical="center" wrapText="1"/>
    </xf>
    <xf numFmtId="49" fontId="10" fillId="0" borderId="7" xfId="0" applyNumberFormat="1" applyFont="1" applyBorder="1" applyAlignment="1">
      <alignment horizontal="center" vertical="center" wrapText="1"/>
    </xf>
    <xf numFmtId="17" fontId="10" fillId="0" borderId="7" xfId="0" applyNumberFormat="1" applyFont="1" applyBorder="1" applyAlignment="1">
      <alignment horizontal="center" vertical="center" wrapText="1"/>
    </xf>
    <xf numFmtId="4" fontId="10" fillId="0" borderId="7" xfId="0" applyNumberFormat="1" applyFont="1" applyBorder="1" applyAlignment="1">
      <alignment horizontal="center" vertical="center"/>
    </xf>
    <xf numFmtId="0" fontId="0" fillId="3" borderId="0" xfId="0" applyFill="1"/>
    <xf numFmtId="0" fontId="10" fillId="4" borderId="7" xfId="0" applyFont="1" applyFill="1" applyBorder="1" applyAlignment="1">
      <alignment horizontal="center" vertical="center"/>
    </xf>
    <xf numFmtId="0" fontId="10"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49" fontId="10" fillId="4" borderId="7" xfId="0" applyNumberFormat="1" applyFont="1" applyFill="1" applyBorder="1" applyAlignment="1">
      <alignment horizontal="center" vertical="center" wrapText="1"/>
    </xf>
    <xf numFmtId="17" fontId="10" fillId="4" borderId="7"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4" fontId="10" fillId="4" borderId="7" xfId="0" applyNumberFormat="1" applyFont="1" applyFill="1" applyBorder="1" applyAlignment="1">
      <alignment horizontal="center" vertical="center"/>
    </xf>
    <xf numFmtId="0" fontId="1" fillId="4" borderId="8" xfId="0" applyFont="1" applyFill="1" applyBorder="1" applyAlignment="1">
      <alignment horizontal="center" vertical="center"/>
    </xf>
    <xf numFmtId="0" fontId="12" fillId="4" borderId="9" xfId="0" applyFont="1" applyFill="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center" vertical="center"/>
    </xf>
    <xf numFmtId="0" fontId="0" fillId="0" borderId="7" xfId="0" applyBorder="1" applyAlignment="1">
      <alignment horizontal="center" vertical="center" wrapText="1"/>
    </xf>
    <xf numFmtId="4" fontId="0" fillId="0" borderId="1" xfId="0" applyNumberFormat="1" applyBorder="1" applyAlignment="1">
      <alignment horizontal="center" vertical="center"/>
    </xf>
    <xf numFmtId="0" fontId="0" fillId="0" borderId="10" xfId="0" applyBorder="1" applyAlignment="1">
      <alignment horizontal="center" vertical="center"/>
    </xf>
    <xf numFmtId="4" fontId="0" fillId="0" borderId="8" xfId="0" applyNumberFormat="1" applyBorder="1" applyAlignment="1">
      <alignment horizontal="center" vertical="center"/>
    </xf>
    <xf numFmtId="0" fontId="0" fillId="4" borderId="4"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7" xfId="0" applyFill="1" applyBorder="1" applyAlignment="1">
      <alignment horizontal="center" vertical="center" wrapText="1"/>
    </xf>
    <xf numFmtId="49" fontId="1" fillId="4" borderId="7" xfId="0" applyNumberFormat="1" applyFont="1" applyFill="1" applyBorder="1" applyAlignment="1">
      <alignment horizontal="center" vertical="center" wrapText="1"/>
    </xf>
    <xf numFmtId="17" fontId="0" fillId="4" borderId="1" xfId="0" applyNumberFormat="1" applyFill="1" applyBorder="1" applyAlignment="1">
      <alignment horizontal="center" vertical="center" wrapText="1"/>
    </xf>
    <xf numFmtId="4" fontId="0" fillId="4" borderId="1" xfId="0" applyNumberFormat="1"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8"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49" fontId="0" fillId="4" borderId="7" xfId="0" applyNumberFormat="1" applyFill="1" applyBorder="1" applyAlignment="1">
      <alignment horizontal="center" vertical="center" wrapText="1"/>
    </xf>
    <xf numFmtId="17" fontId="0" fillId="4" borderId="8" xfId="0" applyNumberFormat="1" applyFill="1" applyBorder="1" applyAlignment="1">
      <alignment horizontal="center" vertical="center" wrapText="1"/>
    </xf>
    <xf numFmtId="4" fontId="0" fillId="4" borderId="8" xfId="0" applyNumberFormat="1" applyFill="1" applyBorder="1" applyAlignment="1">
      <alignment horizontal="center" vertical="center"/>
    </xf>
    <xf numFmtId="0" fontId="1" fillId="4" borderId="9" xfId="0" applyFont="1" applyFill="1" applyBorder="1" applyAlignment="1">
      <alignment horizontal="left" vertical="center" wrapText="1"/>
    </xf>
    <xf numFmtId="0" fontId="13" fillId="0" borderId="7" xfId="0" applyFont="1" applyBorder="1" applyAlignment="1">
      <alignment horizontal="center" vertical="center" wrapText="1"/>
    </xf>
    <xf numFmtId="0" fontId="10" fillId="0" borderId="7" xfId="0" applyFont="1" applyBorder="1" applyAlignment="1">
      <alignment horizontal="left" vertical="center" wrapText="1"/>
    </xf>
    <xf numFmtId="0" fontId="10" fillId="0" borderId="7" xfId="0" applyFont="1" applyBorder="1" applyAlignment="1">
      <alignment horizontal="center" vertical="center"/>
    </xf>
    <xf numFmtId="17" fontId="10" fillId="0" borderId="7" xfId="0" applyNumberFormat="1" applyFont="1" applyBorder="1" applyAlignment="1">
      <alignment horizontal="center" vertical="center" wrapText="1"/>
    </xf>
    <xf numFmtId="2" fontId="10" fillId="0" borderId="7" xfId="0" applyNumberFormat="1" applyFont="1" applyBorder="1" applyAlignment="1">
      <alignment horizontal="center" vertical="center"/>
    </xf>
    <xf numFmtId="0" fontId="0" fillId="4" borderId="0" xfId="0" applyFill="1"/>
    <xf numFmtId="0" fontId="10"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 fillId="4" borderId="7" xfId="0" applyFont="1" applyFill="1" applyBorder="1" applyAlignment="1">
      <alignment horizontal="center" vertical="center"/>
    </xf>
    <xf numFmtId="0" fontId="10" fillId="4" borderId="1" xfId="0" applyFont="1" applyFill="1" applyBorder="1" applyAlignment="1">
      <alignment horizontal="center" vertical="center"/>
    </xf>
    <xf numFmtId="17" fontId="10"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2" fontId="10" fillId="4" borderId="1" xfId="0" applyNumberFormat="1" applyFont="1" applyFill="1" applyBorder="1" applyAlignment="1">
      <alignment horizontal="center" vertical="center"/>
    </xf>
    <xf numFmtId="0" fontId="0" fillId="0" borderId="8" xfId="0" applyBorder="1" applyAlignment="1">
      <alignment horizontal="left" vertical="center" wrapText="1"/>
    </xf>
    <xf numFmtId="0" fontId="0" fillId="0" borderId="8" xfId="0" applyBorder="1" applyAlignment="1">
      <alignment horizontal="left" vertical="center" wrapText="1"/>
    </xf>
    <xf numFmtId="0" fontId="1" fillId="4" borderId="7" xfId="0" applyFont="1" applyFill="1" applyBorder="1" applyAlignment="1">
      <alignment horizontal="center" vertical="center" wrapText="1"/>
    </xf>
    <xf numFmtId="17" fontId="10" fillId="4" borderId="8" xfId="0" applyNumberFormat="1" applyFont="1" applyFill="1" applyBorder="1" applyAlignment="1">
      <alignment horizontal="center" vertical="center" wrapText="1"/>
    </xf>
    <xf numFmtId="0" fontId="1" fillId="4" borderId="8" xfId="0" applyFont="1" applyFill="1" applyBorder="1" applyAlignment="1">
      <alignment horizontal="center" vertical="center" wrapText="1"/>
    </xf>
    <xf numFmtId="2" fontId="10" fillId="4" borderId="8" xfId="0" applyNumberFormat="1" applyFont="1" applyFill="1" applyBorder="1" applyAlignment="1">
      <alignment horizontal="center" vertical="center"/>
    </xf>
    <xf numFmtId="0" fontId="1" fillId="4" borderId="5" xfId="0" applyFont="1" applyFill="1" applyBorder="1" applyAlignment="1">
      <alignment horizontal="left" vertical="center" wrapText="1"/>
    </xf>
    <xf numFmtId="0" fontId="13" fillId="0" borderId="7" xfId="0" applyFont="1" applyBorder="1" applyAlignment="1">
      <alignment horizontal="center" vertical="center" wrapText="1"/>
    </xf>
    <xf numFmtId="0" fontId="10" fillId="0" borderId="7" xfId="0" applyFont="1" applyBorder="1" applyAlignment="1">
      <alignment horizontal="left" vertical="center" wrapText="1"/>
    </xf>
    <xf numFmtId="0" fontId="10"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7" xfId="0" applyFont="1" applyFill="1" applyBorder="1" applyAlignment="1">
      <alignment horizontal="center" vertical="center"/>
    </xf>
    <xf numFmtId="4" fontId="10" fillId="2" borderId="7" xfId="0" applyNumberFormat="1" applyFont="1" applyFill="1" applyBorder="1" applyAlignment="1">
      <alignment horizontal="center" vertical="center"/>
    </xf>
    <xf numFmtId="0" fontId="0" fillId="2" borderId="5" xfId="0" applyFill="1" applyBorder="1" applyAlignment="1">
      <alignment vertical="center" wrapText="1"/>
    </xf>
    <xf numFmtId="0" fontId="0" fillId="2" borderId="9" xfId="0" applyFill="1" applyBorder="1" applyAlignment="1">
      <alignment vertical="center" wrapText="1"/>
    </xf>
    <xf numFmtId="0" fontId="0" fillId="0" borderId="0" xfId="0" applyAlignment="1">
      <alignment wrapText="1"/>
    </xf>
    <xf numFmtId="0" fontId="10"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0" borderId="6" xfId="0" applyFont="1" applyBorder="1" applyAlignment="1">
      <alignment horizontal="left"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4" fontId="10" fillId="2" borderId="1"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left" vertical="center" wrapText="1"/>
    </xf>
    <xf numFmtId="0" fontId="10" fillId="2" borderId="8" xfId="0" applyFont="1" applyFill="1" applyBorder="1" applyAlignment="1">
      <alignment horizontal="center" vertical="center"/>
    </xf>
    <xf numFmtId="4" fontId="10" fillId="2" borderId="8" xfId="0" applyNumberFormat="1" applyFont="1" applyFill="1" applyBorder="1" applyAlignment="1">
      <alignment horizontal="center" vertical="center"/>
    </xf>
    <xf numFmtId="0" fontId="14" fillId="2" borderId="5"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0" fillId="0" borderId="1" xfId="0"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7" xfId="0" applyBorder="1" applyAlignment="1">
      <alignment horizontal="center" vertical="center"/>
    </xf>
    <xf numFmtId="0" fontId="0" fillId="0" borderId="7" xfId="0" applyBorder="1" applyAlignment="1">
      <alignment vertical="center"/>
    </xf>
    <xf numFmtId="4" fontId="0" fillId="0" borderId="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0" fillId="0" borderId="1" xfId="0" applyBorder="1" applyAlignment="1">
      <alignment horizontal="center" vertical="center"/>
    </xf>
    <xf numFmtId="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lignment vertical="center"/>
    </xf>
    <xf numFmtId="0" fontId="0" fillId="0" borderId="11"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0" xfId="0" applyBorder="1" applyAlignment="1">
      <alignment horizontal="center" vertical="center" wrapText="1"/>
    </xf>
    <xf numFmtId="0" fontId="2" fillId="0" borderId="7" xfId="0" applyFont="1" applyBorder="1" applyAlignment="1" applyProtection="1">
      <alignment horizontal="center" vertical="center" wrapText="1"/>
      <protection locked="0"/>
    </xf>
    <xf numFmtId="4" fontId="0" fillId="0" borderId="7" xfId="0" applyNumberFormat="1" applyBorder="1" applyAlignment="1" applyProtection="1">
      <alignment horizontal="center" vertical="center" wrapText="1"/>
      <protection locked="0"/>
    </xf>
    <xf numFmtId="0" fontId="0" fillId="0" borderId="7" xfId="0" applyBorder="1" applyAlignment="1">
      <alignment vertical="center"/>
    </xf>
    <xf numFmtId="0" fontId="0" fillId="0" borderId="7" xfId="0" applyBorder="1" applyAlignment="1">
      <alignment vertical="center" wrapText="1"/>
    </xf>
    <xf numFmtId="0" fontId="0" fillId="0" borderId="7" xfId="0" applyBorder="1" applyAlignment="1">
      <alignment horizontal="center" vertical="center"/>
    </xf>
    <xf numFmtId="0" fontId="0" fillId="0" borderId="7" xfId="0" applyBorder="1"/>
    <xf numFmtId="0" fontId="0" fillId="0" borderId="4" xfId="0" applyBorder="1" applyAlignment="1">
      <alignment vertical="center"/>
    </xf>
    <xf numFmtId="0" fontId="0" fillId="0" borderId="1" xfId="0" applyBorder="1" applyAlignment="1">
      <alignment vertical="center" wrapText="1"/>
    </xf>
    <xf numFmtId="2" fontId="0" fillId="0" borderId="1" xfId="0" applyNumberFormat="1" applyBorder="1" applyAlignment="1">
      <alignment horizontal="center" vertical="center"/>
    </xf>
    <xf numFmtId="0" fontId="0" fillId="0" borderId="10" xfId="0" applyBorder="1" applyAlignment="1">
      <alignment vertical="center"/>
    </xf>
    <xf numFmtId="0" fontId="0" fillId="0" borderId="8" xfId="0" applyBorder="1" applyAlignment="1">
      <alignment vertical="center" wrapText="1"/>
    </xf>
    <xf numFmtId="0" fontId="0" fillId="0" borderId="8" xfId="0" applyBorder="1" applyAlignment="1">
      <alignment vertical="center"/>
    </xf>
    <xf numFmtId="2" fontId="0" fillId="0" borderId="8" xfId="0" applyNumberFormat="1" applyBorder="1" applyAlignment="1">
      <alignment horizontal="center" vertical="center"/>
    </xf>
    <xf numFmtId="0" fontId="2" fillId="0" borderId="1" xfId="0" applyFont="1" applyBorder="1" applyAlignment="1">
      <alignment horizontal="left" vertical="center" wrapText="1"/>
    </xf>
    <xf numFmtId="0" fontId="0" fillId="0" borderId="1" xfId="0" applyBorder="1" applyAlignment="1" applyProtection="1">
      <alignment horizontal="center" vertical="center"/>
      <protection locked="0"/>
    </xf>
    <xf numFmtId="0" fontId="0" fillId="0" borderId="8" xfId="0" applyBorder="1" applyAlignment="1">
      <alignment wrapText="1"/>
    </xf>
    <xf numFmtId="0" fontId="0" fillId="0" borderId="8" xfId="0" applyBorder="1"/>
    <xf numFmtId="0" fontId="2" fillId="0" borderId="7"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xf>
    <xf numFmtId="2" fontId="0" fillId="0" borderId="11" xfId="0" applyNumberFormat="1" applyBorder="1" applyAlignment="1">
      <alignment horizontal="center" vertical="center"/>
    </xf>
    <xf numFmtId="0" fontId="0" fillId="0" borderId="13" xfId="0" applyBorder="1" applyAlignment="1">
      <alignment horizontal="center" vertical="center" wrapText="1"/>
    </xf>
    <xf numFmtId="0" fontId="0" fillId="0" borderId="11" xfId="0" applyBorder="1"/>
    <xf numFmtId="0" fontId="0" fillId="0" borderId="14" xfId="0" applyBorder="1" applyAlignment="1">
      <alignment horizontal="center" vertical="center" wrapText="1"/>
    </xf>
    <xf numFmtId="0" fontId="0" fillId="0" borderId="8" xfId="0" applyBorder="1" applyAlignment="1">
      <alignment horizontal="center"/>
    </xf>
    <xf numFmtId="0" fontId="0" fillId="2" borderId="7" xfId="0" applyFill="1" applyBorder="1" applyAlignment="1">
      <alignment horizontal="center" vertical="center"/>
    </xf>
    <xf numFmtId="4" fontId="16" fillId="2" borderId="7" xfId="0" applyNumberFormat="1" applyFont="1" applyFill="1" applyBorder="1" applyAlignment="1">
      <alignment horizontal="center" vertical="center" wrapText="1"/>
    </xf>
    <xf numFmtId="0" fontId="0" fillId="2" borderId="7" xfId="0" applyFill="1" applyBorder="1" applyAlignment="1">
      <alignment horizontal="center" vertical="center"/>
    </xf>
    <xf numFmtId="0" fontId="0" fillId="5" borderId="7" xfId="0" applyFill="1" applyBorder="1" applyAlignment="1">
      <alignment horizontal="center" vertical="center"/>
    </xf>
    <xf numFmtId="4" fontId="0" fillId="5" borderId="7"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IO65"/>
  <sheetViews>
    <sheetView tabSelected="1" topLeftCell="H52" zoomScale="75" zoomScaleNormal="75" workbookViewId="0">
      <selection activeCell="Q35" sqref="Q35:R60"/>
    </sheetView>
  </sheetViews>
  <sheetFormatPr defaultRowHeight="15" x14ac:dyDescent="0.25"/>
  <cols>
    <col min="1" max="1" width="4.7109375" customWidth="1"/>
    <col min="2" max="2" width="8.85546875" customWidth="1"/>
    <col min="3" max="3" width="11.42578125" customWidth="1"/>
    <col min="4" max="4" width="9.7109375" customWidth="1"/>
    <col min="5" max="5" width="31.85546875" customWidth="1"/>
    <col min="6" max="6" width="72" customWidth="1"/>
    <col min="7" max="7" width="61.42578125" customWidth="1"/>
    <col min="8" max="8" width="34.28515625" customWidth="1"/>
    <col min="9" max="9" width="35.7109375" customWidth="1"/>
    <col min="10" max="10" width="20.42578125" customWidth="1"/>
    <col min="11" max="11" width="12.140625" customWidth="1"/>
    <col min="12" max="12" width="32.140625" style="5" customWidth="1"/>
    <col min="13" max="13" width="11.140625" customWidth="1"/>
    <col min="14" max="14" width="16.140625" customWidth="1"/>
    <col min="15" max="15" width="14.28515625" customWidth="1"/>
    <col min="16" max="16" width="17.28515625" customWidth="1"/>
    <col min="17" max="17" width="14.28515625" customWidth="1"/>
    <col min="18" max="18" width="19" bestFit="1" customWidth="1"/>
    <col min="19" max="19" width="23.140625" customWidth="1"/>
    <col min="25" max="25" width="8.85546875" customWidth="1"/>
    <col min="37" max="249" width="0" hidden="1"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58" s="2" customFormat="1" ht="18.75" x14ac:dyDescent="0.3">
      <c r="A1" s="1" t="s">
        <v>0</v>
      </c>
      <c r="G1" s="3"/>
      <c r="H1" s="3"/>
      <c r="L1" s="4"/>
    </row>
    <row r="2" spans="1:58" x14ac:dyDescent="0.25">
      <c r="P2" s="6"/>
      <c r="R2" s="6"/>
    </row>
    <row r="3" spans="1:58" s="15" customFormat="1" ht="62.25" customHeight="1" x14ac:dyDescent="0.25">
      <c r="A3" s="7" t="s">
        <v>1</v>
      </c>
      <c r="B3" s="8" t="s">
        <v>2</v>
      </c>
      <c r="C3" s="8" t="s">
        <v>3</v>
      </c>
      <c r="D3" s="8" t="s">
        <v>4</v>
      </c>
      <c r="E3" s="7" t="s">
        <v>5</v>
      </c>
      <c r="F3" s="7" t="s">
        <v>6</v>
      </c>
      <c r="G3" s="7" t="s">
        <v>7</v>
      </c>
      <c r="H3" s="7" t="s">
        <v>8</v>
      </c>
      <c r="I3" s="9" t="s">
        <v>9</v>
      </c>
      <c r="J3" s="10"/>
      <c r="K3" s="11"/>
      <c r="L3" s="7" t="s">
        <v>10</v>
      </c>
      <c r="M3" s="12" t="s">
        <v>11</v>
      </c>
      <c r="N3" s="13"/>
      <c r="O3" s="14" t="s">
        <v>12</v>
      </c>
      <c r="P3" s="14"/>
      <c r="Q3" s="14" t="s">
        <v>13</v>
      </c>
      <c r="R3" s="14"/>
      <c r="S3" s="7" t="s">
        <v>14</v>
      </c>
    </row>
    <row r="4" spans="1:58" s="15" customFormat="1" ht="35.25" customHeight="1" x14ac:dyDescent="0.2">
      <c r="A4" s="16"/>
      <c r="B4" s="17"/>
      <c r="C4" s="17"/>
      <c r="D4" s="17"/>
      <c r="E4" s="16"/>
      <c r="F4" s="16"/>
      <c r="G4" s="16"/>
      <c r="H4" s="16"/>
      <c r="I4" s="18" t="s">
        <v>15</v>
      </c>
      <c r="J4" s="19" t="s">
        <v>16</v>
      </c>
      <c r="K4" s="19" t="s">
        <v>17</v>
      </c>
      <c r="L4" s="16"/>
      <c r="M4" s="19">
        <v>2024</v>
      </c>
      <c r="N4" s="19">
        <v>2025</v>
      </c>
      <c r="O4" s="19">
        <v>2024</v>
      </c>
      <c r="P4" s="20">
        <v>2025</v>
      </c>
      <c r="Q4" s="19">
        <v>2024</v>
      </c>
      <c r="R4" s="20">
        <v>2025</v>
      </c>
      <c r="S4" s="16"/>
    </row>
    <row r="5" spans="1:58" s="15" customFormat="1" x14ac:dyDescent="0.2">
      <c r="A5" s="21" t="s">
        <v>18</v>
      </c>
      <c r="B5" s="22" t="s">
        <v>19</v>
      </c>
      <c r="C5" s="22" t="s">
        <v>20</v>
      </c>
      <c r="D5" s="22" t="s">
        <v>21</v>
      </c>
      <c r="E5" s="21" t="s">
        <v>22</v>
      </c>
      <c r="F5" s="21" t="s">
        <v>23</v>
      </c>
      <c r="G5" s="21" t="s">
        <v>24</v>
      </c>
      <c r="H5" s="21" t="s">
        <v>25</v>
      </c>
      <c r="I5" s="21" t="s">
        <v>26</v>
      </c>
      <c r="J5" s="22" t="s">
        <v>27</v>
      </c>
      <c r="K5" s="22" t="s">
        <v>28</v>
      </c>
      <c r="L5" s="21" t="s">
        <v>29</v>
      </c>
      <c r="M5" s="19" t="s">
        <v>29</v>
      </c>
      <c r="N5" s="19" t="s">
        <v>30</v>
      </c>
      <c r="O5" s="19" t="s">
        <v>31</v>
      </c>
      <c r="P5" s="23" t="s">
        <v>32</v>
      </c>
      <c r="Q5" s="19" t="s">
        <v>33</v>
      </c>
      <c r="R5" s="23" t="s">
        <v>34</v>
      </c>
      <c r="S5" s="21" t="s">
        <v>35</v>
      </c>
    </row>
    <row r="6" spans="1:58" s="32" customFormat="1" ht="15" hidden="1" customHeight="1" x14ac:dyDescent="0.25">
      <c r="A6" s="24"/>
      <c r="B6" s="24"/>
      <c r="C6" s="24"/>
      <c r="D6" s="25"/>
      <c r="E6" s="26"/>
      <c r="F6" s="27"/>
      <c r="G6" s="25"/>
      <c r="H6" s="28"/>
      <c r="I6" s="29"/>
      <c r="J6" s="30"/>
      <c r="K6" s="30"/>
      <c r="L6" s="25"/>
      <c r="M6" s="31"/>
      <c r="N6" s="29"/>
      <c r="O6" s="24"/>
      <c r="P6" s="29"/>
      <c r="Q6" s="24"/>
      <c r="R6" s="29"/>
      <c r="S6" s="25"/>
    </row>
    <row r="7" spans="1:58" ht="15" hidden="1" customHeight="1" x14ac:dyDescent="0.25">
      <c r="A7" s="33"/>
      <c r="B7" s="33"/>
      <c r="C7" s="33"/>
      <c r="D7" s="34"/>
      <c r="E7" s="35"/>
      <c r="F7" s="36"/>
      <c r="G7" s="34"/>
      <c r="H7" s="37"/>
      <c r="I7" s="38"/>
      <c r="J7" s="39"/>
      <c r="K7" s="40"/>
      <c r="L7" s="34"/>
      <c r="M7" s="41"/>
      <c r="N7" s="38"/>
      <c r="O7" s="33"/>
      <c r="P7" s="38"/>
      <c r="Q7" s="33"/>
      <c r="R7" s="38"/>
      <c r="S7" s="34"/>
    </row>
    <row r="8" spans="1:58" s="50" customFormat="1" ht="15.75" hidden="1" customHeight="1" x14ac:dyDescent="0.25">
      <c r="A8" s="42"/>
      <c r="B8" s="42"/>
      <c r="C8" s="42"/>
      <c r="D8" s="43"/>
      <c r="E8" s="44"/>
      <c r="F8" s="45"/>
      <c r="G8" s="43"/>
      <c r="H8" s="46"/>
      <c r="I8" s="46"/>
      <c r="J8" s="46"/>
      <c r="K8" s="47"/>
      <c r="L8" s="43"/>
      <c r="M8" s="48"/>
      <c r="N8" s="48"/>
      <c r="O8" s="42"/>
      <c r="P8" s="42"/>
      <c r="Q8" s="42"/>
      <c r="R8" s="49"/>
      <c r="S8" s="43"/>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s="50" customFormat="1" ht="15.75" hidden="1" customHeight="1" x14ac:dyDescent="0.25">
      <c r="A9" s="42"/>
      <c r="B9" s="42"/>
      <c r="C9" s="42"/>
      <c r="D9" s="43"/>
      <c r="E9" s="44"/>
      <c r="F9" s="45"/>
      <c r="G9" s="43"/>
      <c r="H9" s="46"/>
      <c r="I9" s="46"/>
      <c r="J9" s="46"/>
      <c r="K9" s="47"/>
      <c r="L9" s="43"/>
      <c r="M9" s="48"/>
      <c r="N9" s="48"/>
      <c r="O9" s="42"/>
      <c r="P9" s="42"/>
      <c r="Q9" s="42"/>
      <c r="R9" s="49"/>
      <c r="S9" s="43"/>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s="50" customFormat="1" ht="15.75" hidden="1" customHeight="1" x14ac:dyDescent="0.25">
      <c r="A10" s="51"/>
      <c r="B10" s="51"/>
      <c r="C10" s="51"/>
      <c r="D10" s="52"/>
      <c r="E10" s="53"/>
      <c r="F10" s="54"/>
      <c r="G10" s="52"/>
      <c r="H10" s="46"/>
      <c r="I10" s="55"/>
      <c r="J10" s="55"/>
      <c r="K10" s="56"/>
      <c r="L10" s="52"/>
      <c r="M10" s="57"/>
      <c r="N10" s="57"/>
      <c r="O10" s="58"/>
      <c r="P10" s="51"/>
      <c r="Q10" s="58"/>
      <c r="R10" s="59"/>
      <c r="S10" s="52"/>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s="50" customFormat="1" ht="15.75" hidden="1" customHeight="1" x14ac:dyDescent="0.25">
      <c r="A11" s="51"/>
      <c r="B11" s="51"/>
      <c r="C11" s="51"/>
      <c r="D11" s="52"/>
      <c r="E11" s="53"/>
      <c r="F11" s="54"/>
      <c r="G11" s="52"/>
      <c r="H11" s="46"/>
      <c r="I11" s="55"/>
      <c r="J11" s="55"/>
      <c r="K11" s="56"/>
      <c r="L11" s="52"/>
      <c r="M11" s="57"/>
      <c r="N11" s="57"/>
      <c r="O11" s="60"/>
      <c r="P11" s="51"/>
      <c r="Q11" s="60"/>
      <c r="R11" s="59"/>
      <c r="S11" s="52"/>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s="50" customFormat="1" ht="15.75" hidden="1" x14ac:dyDescent="0.25">
      <c r="A12" s="61"/>
      <c r="B12" s="62"/>
      <c r="C12" s="62"/>
      <c r="D12" s="62"/>
      <c r="E12" s="62"/>
      <c r="F12" s="62"/>
      <c r="G12" s="62"/>
      <c r="H12" s="62"/>
      <c r="I12" s="62"/>
      <c r="J12" s="62"/>
      <c r="K12" s="62"/>
      <c r="L12" s="62"/>
      <c r="M12" s="62"/>
      <c r="N12" s="62"/>
      <c r="O12" s="62"/>
      <c r="P12" s="62"/>
      <c r="Q12" s="62"/>
      <c r="R12" s="62"/>
      <c r="S12" s="6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15" hidden="1" customHeight="1" x14ac:dyDescent="0.25">
      <c r="A13" s="63"/>
      <c r="B13" s="24"/>
      <c r="C13" s="24"/>
      <c r="D13" s="25"/>
      <c r="E13" s="26"/>
      <c r="F13" s="27"/>
      <c r="G13" s="25"/>
      <c r="H13" s="28"/>
      <c r="I13" s="64"/>
      <c r="J13" s="64"/>
      <c r="K13" s="40"/>
      <c r="L13" s="25"/>
      <c r="M13" s="31"/>
      <c r="N13" s="31"/>
      <c r="O13" s="24"/>
      <c r="P13" s="24"/>
      <c r="Q13" s="24"/>
      <c r="R13" s="65"/>
      <c r="S13" s="25"/>
    </row>
    <row r="14" spans="1:58" ht="15" hidden="1" customHeight="1" x14ac:dyDescent="0.25">
      <c r="A14" s="66"/>
      <c r="B14" s="33"/>
      <c r="C14" s="33"/>
      <c r="D14" s="34"/>
      <c r="E14" s="35"/>
      <c r="F14" s="36"/>
      <c r="G14" s="34"/>
      <c r="H14" s="37"/>
      <c r="I14" s="64"/>
      <c r="J14" s="64"/>
      <c r="K14" s="40"/>
      <c r="L14" s="34"/>
      <c r="M14" s="41"/>
      <c r="N14" s="41"/>
      <c r="O14" s="33"/>
      <c r="P14" s="33"/>
      <c r="Q14" s="33"/>
      <c r="R14" s="67"/>
      <c r="S14" s="34"/>
    </row>
    <row r="15" spans="1:58" ht="15" hidden="1" customHeight="1" x14ac:dyDescent="0.25">
      <c r="A15" s="68"/>
      <c r="B15" s="69"/>
      <c r="C15" s="69"/>
      <c r="D15" s="70"/>
      <c r="E15" s="71"/>
      <c r="F15" s="72"/>
      <c r="G15" s="70"/>
      <c r="H15" s="28"/>
      <c r="I15" s="73"/>
      <c r="J15" s="73"/>
      <c r="K15" s="74"/>
      <c r="L15" s="70"/>
      <c r="M15" s="75"/>
      <c r="N15" s="75"/>
      <c r="O15" s="58"/>
      <c r="P15" s="69"/>
      <c r="Q15" s="58"/>
      <c r="R15" s="76"/>
      <c r="S15" s="70"/>
    </row>
    <row r="16" spans="1:58" ht="15" hidden="1" customHeight="1" x14ac:dyDescent="0.25">
      <c r="A16" s="77"/>
      <c r="B16" s="78"/>
      <c r="C16" s="78"/>
      <c r="D16" s="79"/>
      <c r="E16" s="80"/>
      <c r="F16" s="81"/>
      <c r="G16" s="79"/>
      <c r="H16" s="37"/>
      <c r="I16" s="73"/>
      <c r="J16" s="73"/>
      <c r="K16" s="82"/>
      <c r="L16" s="79"/>
      <c r="M16" s="83"/>
      <c r="N16" s="83"/>
      <c r="O16" s="60"/>
      <c r="P16" s="78"/>
      <c r="Q16" s="60"/>
      <c r="R16" s="84"/>
      <c r="S16" s="79"/>
    </row>
    <row r="17" spans="1:249" hidden="1" x14ac:dyDescent="0.25">
      <c r="A17" s="85"/>
      <c r="B17" s="62"/>
      <c r="C17" s="62"/>
      <c r="D17" s="62"/>
      <c r="E17" s="62"/>
      <c r="F17" s="62"/>
      <c r="G17" s="62"/>
      <c r="H17" s="62"/>
      <c r="I17" s="62"/>
      <c r="J17" s="62"/>
      <c r="K17" s="62"/>
      <c r="L17" s="62"/>
      <c r="M17" s="62"/>
      <c r="N17" s="62"/>
      <c r="O17" s="62"/>
      <c r="P17" s="62"/>
      <c r="Q17" s="62"/>
      <c r="R17" s="62"/>
      <c r="S17" s="62"/>
    </row>
    <row r="18" spans="1:249" s="91" customFormat="1" hidden="1" x14ac:dyDescent="0.25">
      <c r="A18" s="46"/>
      <c r="B18" s="46"/>
      <c r="C18" s="46"/>
      <c r="D18" s="46"/>
      <c r="E18" s="86"/>
      <c r="F18" s="86"/>
      <c r="G18" s="87"/>
      <c r="H18" s="87"/>
      <c r="I18" s="46"/>
      <c r="J18" s="46"/>
      <c r="K18" s="88"/>
      <c r="L18" s="46"/>
      <c r="M18" s="88"/>
      <c r="N18" s="89"/>
      <c r="O18" s="46"/>
      <c r="P18" s="90"/>
      <c r="Q18" s="46"/>
      <c r="R18" s="90"/>
      <c r="S18" s="46"/>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s="91" customFormat="1" ht="15" hidden="1" customHeight="1" x14ac:dyDescent="0.25">
      <c r="A19" s="92"/>
      <c r="B19" s="92"/>
      <c r="C19" s="92"/>
      <c r="D19" s="92"/>
      <c r="E19" s="93"/>
      <c r="F19" s="94"/>
      <c r="G19" s="95"/>
      <c r="H19" s="96"/>
      <c r="I19" s="55"/>
      <c r="J19" s="55"/>
      <c r="K19" s="97"/>
      <c r="L19" s="92"/>
      <c r="M19" s="98"/>
      <c r="N19" s="99"/>
      <c r="O19" s="100"/>
      <c r="P19" s="101"/>
      <c r="Q19" s="100"/>
      <c r="R19" s="101"/>
      <c r="S19" s="92"/>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s="91" customFormat="1" ht="15" hidden="1" customHeight="1" x14ac:dyDescent="0.25">
      <c r="A20" s="34"/>
      <c r="B20" s="34"/>
      <c r="C20" s="34"/>
      <c r="D20" s="34"/>
      <c r="E20" s="34"/>
      <c r="F20" s="37"/>
      <c r="G20" s="102"/>
      <c r="H20" s="103"/>
      <c r="I20" s="104"/>
      <c r="J20" s="104"/>
      <c r="K20" s="97"/>
      <c r="L20" s="34"/>
      <c r="M20" s="33"/>
      <c r="N20" s="105"/>
      <c r="O20" s="106"/>
      <c r="P20" s="107"/>
      <c r="Q20" s="106"/>
      <c r="R20" s="107"/>
      <c r="S20" s="34"/>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s="91" customFormat="1" hidden="1" x14ac:dyDescent="0.25">
      <c r="A21" s="108"/>
      <c r="B21" s="62"/>
      <c r="C21" s="62"/>
      <c r="D21" s="62"/>
      <c r="E21" s="62"/>
      <c r="F21" s="62"/>
      <c r="G21" s="62"/>
      <c r="H21" s="62"/>
      <c r="I21" s="62"/>
      <c r="J21" s="62"/>
      <c r="K21" s="62"/>
      <c r="L21" s="62"/>
      <c r="M21" s="62"/>
      <c r="N21" s="62"/>
      <c r="O21" s="62"/>
      <c r="P21" s="62"/>
      <c r="Q21" s="62"/>
      <c r="R21" s="62"/>
      <c r="S21" s="62"/>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s="91" customFormat="1" ht="15" hidden="1" customHeight="1" x14ac:dyDescent="0.25">
      <c r="A22" s="43"/>
      <c r="B22" s="43"/>
      <c r="C22" s="43"/>
      <c r="D22" s="43"/>
      <c r="E22" s="109"/>
      <c r="F22" s="86"/>
      <c r="G22" s="110"/>
      <c r="H22" s="87"/>
      <c r="I22" s="46"/>
      <c r="J22" s="46"/>
      <c r="K22" s="88"/>
      <c r="L22" s="43"/>
      <c r="M22" s="42"/>
      <c r="N22" s="42"/>
      <c r="O22" s="42"/>
      <c r="P22" s="49"/>
      <c r="Q22" s="42"/>
      <c r="R22" s="49"/>
      <c r="S22" s="43"/>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s="91" customFormat="1" ht="15" hidden="1" customHeight="1" x14ac:dyDescent="0.25">
      <c r="A23" s="43"/>
      <c r="B23" s="43"/>
      <c r="C23" s="43"/>
      <c r="D23" s="43"/>
      <c r="E23" s="109"/>
      <c r="F23" s="86"/>
      <c r="G23" s="110"/>
      <c r="H23" s="87"/>
      <c r="I23" s="46"/>
      <c r="J23" s="46"/>
      <c r="K23" s="88"/>
      <c r="L23" s="43"/>
      <c r="M23" s="42"/>
      <c r="N23" s="42"/>
      <c r="O23" s="42"/>
      <c r="P23" s="49"/>
      <c r="Q23" s="42"/>
      <c r="R23" s="49"/>
      <c r="S23" s="4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s="91" customFormat="1" ht="15" hidden="1" customHeight="1" x14ac:dyDescent="0.25">
      <c r="A24" s="43"/>
      <c r="B24" s="43"/>
      <c r="C24" s="43"/>
      <c r="D24" s="43"/>
      <c r="E24" s="109"/>
      <c r="F24" s="86"/>
      <c r="G24" s="110"/>
      <c r="H24" s="87"/>
      <c r="I24" s="46"/>
      <c r="J24" s="46"/>
      <c r="K24" s="88"/>
      <c r="L24" s="43"/>
      <c r="M24" s="42"/>
      <c r="N24" s="42"/>
      <c r="O24" s="42"/>
      <c r="P24" s="49"/>
      <c r="Q24" s="42"/>
      <c r="R24" s="49"/>
      <c r="S24" s="43"/>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s="91" customFormat="1" hidden="1" x14ac:dyDescent="0.25">
      <c r="A25" s="111"/>
      <c r="B25" s="111"/>
      <c r="C25" s="111"/>
      <c r="D25" s="111"/>
      <c r="E25" s="112"/>
      <c r="F25" s="112"/>
      <c r="G25" s="113"/>
      <c r="H25" s="87"/>
      <c r="I25" s="111"/>
      <c r="J25" s="111"/>
      <c r="K25" s="114"/>
      <c r="L25" s="111"/>
      <c r="M25" s="114"/>
      <c r="N25" s="114"/>
      <c r="O25" s="114"/>
      <c r="P25" s="115"/>
      <c r="Q25" s="114"/>
      <c r="R25" s="115"/>
      <c r="S25" s="111"/>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s="118" customFormat="1" hidden="1" x14ac:dyDescent="0.25">
      <c r="A26" s="116"/>
      <c r="B26" s="117"/>
      <c r="C26" s="117"/>
      <c r="D26" s="117"/>
      <c r="E26" s="117"/>
      <c r="F26" s="117"/>
      <c r="G26" s="117"/>
      <c r="H26" s="117"/>
      <c r="I26" s="117"/>
      <c r="J26" s="117"/>
      <c r="K26" s="117"/>
      <c r="L26" s="117"/>
      <c r="M26" s="117"/>
      <c r="N26" s="117"/>
      <c r="O26" s="117"/>
      <c r="P26" s="117"/>
      <c r="Q26" s="117"/>
      <c r="R26" s="117"/>
      <c r="S26" s="117"/>
    </row>
    <row r="27" spans="1:249" ht="15" hidden="1" customHeight="1" x14ac:dyDescent="0.25">
      <c r="A27" s="119"/>
      <c r="B27" s="119"/>
      <c r="C27" s="119"/>
      <c r="D27" s="119"/>
      <c r="E27" s="120"/>
      <c r="F27" s="112"/>
      <c r="G27" s="121"/>
      <c r="H27" s="122"/>
      <c r="I27" s="123"/>
      <c r="J27" s="111"/>
      <c r="K27" s="114"/>
      <c r="L27" s="124"/>
      <c r="M27" s="125"/>
      <c r="N27" s="125"/>
      <c r="O27" s="125"/>
      <c r="P27" s="126"/>
      <c r="Q27" s="125"/>
      <c r="R27" s="126"/>
      <c r="S27" s="124"/>
    </row>
    <row r="28" spans="1:249" ht="15" hidden="1" customHeight="1" x14ac:dyDescent="0.25">
      <c r="A28" s="127"/>
      <c r="B28" s="127"/>
      <c r="C28" s="127"/>
      <c r="D28" s="127"/>
      <c r="E28" s="127"/>
      <c r="F28" s="64"/>
      <c r="G28" s="128"/>
      <c r="H28" s="129"/>
      <c r="I28" s="111"/>
      <c r="J28" s="111"/>
      <c r="K28" s="114"/>
      <c r="L28" s="34"/>
      <c r="M28" s="33"/>
      <c r="N28" s="130"/>
      <c r="O28" s="130"/>
      <c r="P28" s="131"/>
      <c r="Q28" s="130"/>
      <c r="R28" s="131"/>
      <c r="S28" s="34"/>
    </row>
    <row r="29" spans="1:249" hidden="1" x14ac:dyDescent="0.25">
      <c r="A29" s="132"/>
      <c r="B29" s="62"/>
      <c r="C29" s="62"/>
      <c r="D29" s="62"/>
      <c r="E29" s="62"/>
      <c r="F29" s="62"/>
      <c r="G29" s="62"/>
      <c r="H29" s="62"/>
      <c r="I29" s="62"/>
      <c r="J29" s="62"/>
      <c r="K29" s="62"/>
      <c r="L29" s="62"/>
      <c r="M29" s="62"/>
      <c r="N29" s="62"/>
      <c r="O29" s="62"/>
      <c r="P29" s="62"/>
      <c r="Q29" s="62"/>
      <c r="R29" s="62"/>
      <c r="S29" s="62"/>
    </row>
    <row r="30" spans="1:249" hidden="1" x14ac:dyDescent="0.25">
      <c r="A30" s="111"/>
      <c r="B30" s="111"/>
      <c r="C30" s="111"/>
      <c r="D30" s="111"/>
      <c r="E30" s="112"/>
      <c r="F30" s="112"/>
      <c r="G30" s="113"/>
      <c r="H30" s="87"/>
      <c r="I30" s="111"/>
      <c r="J30" s="111"/>
      <c r="K30" s="114"/>
      <c r="L30" s="111"/>
      <c r="M30" s="114"/>
      <c r="N30" s="114"/>
      <c r="O30" s="114"/>
      <c r="P30" s="115"/>
      <c r="Q30" s="114"/>
      <c r="R30" s="115"/>
      <c r="S30" s="111"/>
    </row>
    <row r="31" spans="1:249" hidden="1" x14ac:dyDescent="0.25">
      <c r="A31" s="132"/>
      <c r="B31" s="62"/>
      <c r="C31" s="62"/>
      <c r="D31" s="62"/>
      <c r="E31" s="62"/>
      <c r="F31" s="62"/>
      <c r="G31" s="62"/>
      <c r="H31" s="62"/>
      <c r="I31" s="62"/>
      <c r="J31" s="62"/>
      <c r="K31" s="62"/>
      <c r="L31" s="62"/>
      <c r="M31" s="62"/>
      <c r="N31" s="62"/>
      <c r="O31" s="62"/>
      <c r="P31" s="62"/>
      <c r="Q31" s="62"/>
      <c r="R31" s="62"/>
      <c r="S31" s="62"/>
    </row>
    <row r="32" spans="1:249" ht="15" hidden="1" customHeight="1" x14ac:dyDescent="0.25">
      <c r="A32" s="119"/>
      <c r="B32" s="119"/>
      <c r="C32" s="119"/>
      <c r="D32" s="119"/>
      <c r="E32" s="120"/>
      <c r="F32" s="112"/>
      <c r="G32" s="121"/>
      <c r="H32" s="87"/>
      <c r="I32" s="119"/>
      <c r="J32" s="123"/>
      <c r="K32" s="114"/>
      <c r="L32" s="124"/>
      <c r="M32" s="125"/>
      <c r="N32" s="125"/>
      <c r="O32" s="125"/>
      <c r="P32" s="126"/>
      <c r="Q32" s="125"/>
      <c r="R32" s="126"/>
      <c r="S32" s="124"/>
    </row>
    <row r="33" spans="1:19" ht="15" hidden="1" customHeight="1" x14ac:dyDescent="0.25">
      <c r="A33" s="127"/>
      <c r="B33" s="127"/>
      <c r="C33" s="127"/>
      <c r="D33" s="127"/>
      <c r="E33" s="127"/>
      <c r="F33" s="64"/>
      <c r="G33" s="128"/>
      <c r="H33" s="129"/>
      <c r="I33" s="127"/>
      <c r="J33" s="111"/>
      <c r="K33" s="114"/>
      <c r="L33" s="34"/>
      <c r="M33" s="33"/>
      <c r="N33" s="130"/>
      <c r="O33" s="33"/>
      <c r="P33" s="131"/>
      <c r="Q33" s="33"/>
      <c r="R33" s="131"/>
      <c r="S33" s="34"/>
    </row>
    <row r="34" spans="1:19" hidden="1" x14ac:dyDescent="0.25">
      <c r="A34" s="133"/>
      <c r="B34" s="62"/>
      <c r="C34" s="62"/>
      <c r="D34" s="62"/>
      <c r="E34" s="62"/>
      <c r="F34" s="62"/>
      <c r="G34" s="62"/>
      <c r="H34" s="62"/>
      <c r="I34" s="62"/>
      <c r="J34" s="62"/>
      <c r="K34" s="62"/>
      <c r="L34" s="62"/>
      <c r="M34" s="62"/>
      <c r="N34" s="62"/>
      <c r="O34" s="62"/>
      <c r="P34" s="62"/>
      <c r="Q34" s="62"/>
      <c r="R34" s="62"/>
      <c r="S34" s="62"/>
    </row>
    <row r="35" spans="1:19" ht="111" customHeight="1" x14ac:dyDescent="0.25">
      <c r="A35" s="134" t="s">
        <v>36</v>
      </c>
      <c r="B35" s="134">
        <v>1</v>
      </c>
      <c r="C35" s="134">
        <v>4</v>
      </c>
      <c r="D35" s="134">
        <v>2</v>
      </c>
      <c r="E35" s="135" t="s">
        <v>37</v>
      </c>
      <c r="F35" s="136" t="s">
        <v>38</v>
      </c>
      <c r="G35" s="134" t="s">
        <v>39</v>
      </c>
      <c r="H35" s="134" t="s">
        <v>40</v>
      </c>
      <c r="I35" s="137" t="s">
        <v>41</v>
      </c>
      <c r="J35" s="137">
        <v>1</v>
      </c>
      <c r="K35" s="138" t="s">
        <v>42</v>
      </c>
      <c r="L35" s="134" t="s">
        <v>43</v>
      </c>
      <c r="M35" s="134" t="s">
        <v>44</v>
      </c>
      <c r="N35" s="134"/>
      <c r="O35" s="139">
        <v>90000</v>
      </c>
      <c r="P35" s="139"/>
      <c r="Q35" s="139">
        <v>90000</v>
      </c>
      <c r="R35" s="139"/>
      <c r="S35" s="134" t="s">
        <v>45</v>
      </c>
    </row>
    <row r="36" spans="1:19" ht="111" customHeight="1" x14ac:dyDescent="0.25">
      <c r="A36" s="140"/>
      <c r="B36" s="140"/>
      <c r="C36" s="140"/>
      <c r="D36" s="140"/>
      <c r="E36" s="141"/>
      <c r="F36" s="136"/>
      <c r="G36" s="140"/>
      <c r="H36" s="34"/>
      <c r="I36" s="142" t="s">
        <v>46</v>
      </c>
      <c r="J36" s="142">
        <v>35</v>
      </c>
      <c r="K36" s="138" t="s">
        <v>47</v>
      </c>
      <c r="L36" s="140"/>
      <c r="M36" s="140"/>
      <c r="N36" s="140"/>
      <c r="O36" s="143"/>
      <c r="P36" s="143"/>
      <c r="Q36" s="143"/>
      <c r="R36" s="143"/>
      <c r="S36" s="140"/>
    </row>
    <row r="37" spans="1:19" ht="111" customHeight="1" x14ac:dyDescent="0.25">
      <c r="A37" s="140"/>
      <c r="B37" s="140"/>
      <c r="C37" s="140"/>
      <c r="D37" s="140"/>
      <c r="E37" s="141"/>
      <c r="F37" s="136"/>
      <c r="G37" s="140"/>
      <c r="H37" s="144" t="s">
        <v>48</v>
      </c>
      <c r="I37" s="142" t="s">
        <v>49</v>
      </c>
      <c r="J37" s="142">
        <v>1</v>
      </c>
      <c r="K37" s="145" t="s">
        <v>42</v>
      </c>
      <c r="L37" s="140"/>
      <c r="M37" s="140"/>
      <c r="N37" s="140"/>
      <c r="O37" s="143"/>
      <c r="P37" s="143"/>
      <c r="Q37" s="143"/>
      <c r="R37" s="143"/>
      <c r="S37" s="140"/>
    </row>
    <row r="38" spans="1:19" ht="132" customHeight="1" x14ac:dyDescent="0.25">
      <c r="A38" s="134" t="s">
        <v>50</v>
      </c>
      <c r="B38" s="134">
        <v>1</v>
      </c>
      <c r="C38" s="134">
        <v>4</v>
      </c>
      <c r="D38" s="134">
        <v>5</v>
      </c>
      <c r="E38" s="135" t="s">
        <v>51</v>
      </c>
      <c r="F38" s="134" t="s">
        <v>52</v>
      </c>
      <c r="G38" s="134" t="s">
        <v>53</v>
      </c>
      <c r="H38" s="134" t="s">
        <v>54</v>
      </c>
      <c r="I38" s="64" t="s">
        <v>41</v>
      </c>
      <c r="J38" s="64">
        <v>1</v>
      </c>
      <c r="K38" s="64" t="s">
        <v>42</v>
      </c>
      <c r="L38" s="134" t="s">
        <v>55</v>
      </c>
      <c r="M38" s="134" t="s">
        <v>44</v>
      </c>
      <c r="N38" s="134"/>
      <c r="O38" s="139">
        <v>80000</v>
      </c>
      <c r="P38" s="139"/>
      <c r="Q38" s="139">
        <v>80000</v>
      </c>
      <c r="R38" s="139"/>
      <c r="S38" s="134" t="s">
        <v>45</v>
      </c>
    </row>
    <row r="39" spans="1:19" ht="132" customHeight="1" x14ac:dyDescent="0.25">
      <c r="A39" s="140"/>
      <c r="B39" s="140"/>
      <c r="C39" s="140"/>
      <c r="D39" s="140"/>
      <c r="E39" s="141"/>
      <c r="F39" s="140"/>
      <c r="G39" s="140"/>
      <c r="H39" s="146"/>
      <c r="I39" s="134" t="s">
        <v>46</v>
      </c>
      <c r="J39" s="25">
        <v>30</v>
      </c>
      <c r="K39" s="25" t="s">
        <v>47</v>
      </c>
      <c r="L39" s="140"/>
      <c r="M39" s="140"/>
      <c r="N39" s="140"/>
      <c r="O39" s="143"/>
      <c r="P39" s="143"/>
      <c r="Q39" s="143"/>
      <c r="R39" s="143"/>
      <c r="S39" s="140"/>
    </row>
    <row r="40" spans="1:19" ht="132" customHeight="1" x14ac:dyDescent="0.25">
      <c r="A40" s="140"/>
      <c r="B40" s="140"/>
      <c r="C40" s="140"/>
      <c r="D40" s="140"/>
      <c r="E40" s="141"/>
      <c r="F40" s="140"/>
      <c r="G40" s="140"/>
      <c r="H40" s="34"/>
      <c r="I40" s="33"/>
      <c r="J40" s="34"/>
      <c r="K40" s="34"/>
      <c r="L40" s="140"/>
      <c r="M40" s="140"/>
      <c r="N40" s="140"/>
      <c r="O40" s="143"/>
      <c r="P40" s="143"/>
      <c r="Q40" s="143"/>
      <c r="R40" s="143"/>
      <c r="S40" s="140"/>
    </row>
    <row r="41" spans="1:19" ht="98.25" customHeight="1" x14ac:dyDescent="0.25">
      <c r="A41" s="146"/>
      <c r="B41" s="146"/>
      <c r="C41" s="146"/>
      <c r="D41" s="146"/>
      <c r="E41" s="146"/>
      <c r="F41" s="146"/>
      <c r="G41" s="146"/>
      <c r="H41" s="25" t="s">
        <v>48</v>
      </c>
      <c r="I41" s="134" t="s">
        <v>49</v>
      </c>
      <c r="J41" s="25">
        <v>1</v>
      </c>
      <c r="K41" s="25" t="s">
        <v>42</v>
      </c>
      <c r="L41" s="146"/>
      <c r="M41" s="146"/>
      <c r="N41" s="146"/>
      <c r="O41" s="146"/>
      <c r="P41" s="146"/>
      <c r="Q41" s="146"/>
      <c r="R41" s="146"/>
      <c r="S41" s="146"/>
    </row>
    <row r="42" spans="1:19" ht="71.25" customHeight="1" x14ac:dyDescent="0.25">
      <c r="A42" s="34"/>
      <c r="B42" s="34"/>
      <c r="C42" s="34"/>
      <c r="D42" s="34"/>
      <c r="E42" s="34"/>
      <c r="F42" s="34"/>
      <c r="G42" s="34"/>
      <c r="H42" s="34"/>
      <c r="I42" s="33"/>
      <c r="J42" s="34"/>
      <c r="K42" s="34"/>
      <c r="L42" s="34"/>
      <c r="M42" s="34"/>
      <c r="N42" s="34"/>
      <c r="O42" s="34"/>
      <c r="P42" s="34"/>
      <c r="Q42" s="34"/>
      <c r="R42" s="34"/>
      <c r="S42" s="34"/>
    </row>
    <row r="43" spans="1:19" ht="141" customHeight="1" x14ac:dyDescent="0.25">
      <c r="A43" s="147" t="s">
        <v>56</v>
      </c>
      <c r="B43" s="134">
        <v>1</v>
      </c>
      <c r="C43" s="134">
        <v>4</v>
      </c>
      <c r="D43" s="134">
        <v>5</v>
      </c>
      <c r="E43" s="135" t="s">
        <v>57</v>
      </c>
      <c r="F43" s="134" t="s">
        <v>58</v>
      </c>
      <c r="G43" s="134" t="s">
        <v>59</v>
      </c>
      <c r="H43" s="134" t="s">
        <v>60</v>
      </c>
      <c r="I43" s="148" t="s">
        <v>61</v>
      </c>
      <c r="J43" s="148">
        <v>3</v>
      </c>
      <c r="K43" s="148" t="s">
        <v>42</v>
      </c>
      <c r="L43" s="134" t="s">
        <v>62</v>
      </c>
      <c r="M43" s="134" t="s">
        <v>63</v>
      </c>
      <c r="N43" s="134"/>
      <c r="O43" s="139">
        <v>55000</v>
      </c>
      <c r="P43" s="139"/>
      <c r="Q43" s="139">
        <v>55000</v>
      </c>
      <c r="R43" s="139"/>
      <c r="S43" s="134" t="s">
        <v>45</v>
      </c>
    </row>
    <row r="44" spans="1:19" ht="126" customHeight="1" x14ac:dyDescent="0.25">
      <c r="A44" s="149"/>
      <c r="B44" s="140"/>
      <c r="C44" s="140"/>
      <c r="D44" s="140"/>
      <c r="E44" s="141"/>
      <c r="F44" s="140"/>
      <c r="G44" s="140"/>
      <c r="H44" s="150"/>
      <c r="I44" s="148" t="s">
        <v>46</v>
      </c>
      <c r="J44" s="148">
        <v>30</v>
      </c>
      <c r="K44" s="148" t="s">
        <v>47</v>
      </c>
      <c r="L44" s="140"/>
      <c r="M44" s="140"/>
      <c r="N44" s="140"/>
      <c r="O44" s="143"/>
      <c r="P44" s="143"/>
      <c r="Q44" s="143"/>
      <c r="R44" s="143"/>
      <c r="S44" s="140"/>
    </row>
    <row r="45" spans="1:19" ht="126" customHeight="1" x14ac:dyDescent="0.25">
      <c r="A45" s="151"/>
      <c r="B45" s="146"/>
      <c r="C45" s="146"/>
      <c r="D45" s="146"/>
      <c r="E45" s="146"/>
      <c r="F45" s="146"/>
      <c r="G45" s="146"/>
      <c r="H45" s="134" t="s">
        <v>64</v>
      </c>
      <c r="I45" s="152" t="s">
        <v>65</v>
      </c>
      <c r="J45" s="152">
        <v>1</v>
      </c>
      <c r="K45" s="153" t="s">
        <v>42</v>
      </c>
      <c r="L45" s="146"/>
      <c r="M45" s="146"/>
      <c r="N45" s="146"/>
      <c r="O45" s="146"/>
      <c r="P45" s="146"/>
      <c r="Q45" s="146"/>
      <c r="R45" s="146"/>
      <c r="S45" s="146"/>
    </row>
    <row r="46" spans="1:19" ht="126" customHeight="1" x14ac:dyDescent="0.25">
      <c r="A46" s="154"/>
      <c r="B46" s="34"/>
      <c r="C46" s="34"/>
      <c r="D46" s="34"/>
      <c r="E46" s="34"/>
      <c r="F46" s="34"/>
      <c r="G46" s="34"/>
      <c r="H46" s="34"/>
      <c r="I46" s="152" t="s">
        <v>66</v>
      </c>
      <c r="J46" s="152">
        <v>1000</v>
      </c>
      <c r="K46" s="153" t="s">
        <v>67</v>
      </c>
      <c r="L46" s="34"/>
      <c r="M46" s="34"/>
      <c r="N46" s="34"/>
      <c r="O46" s="34"/>
      <c r="P46" s="34"/>
      <c r="Q46" s="34"/>
      <c r="R46" s="34"/>
      <c r="S46" s="34"/>
    </row>
    <row r="47" spans="1:19" ht="133.5" customHeight="1" x14ac:dyDescent="0.25">
      <c r="A47" s="136" t="s">
        <v>68</v>
      </c>
      <c r="B47" s="136">
        <v>1</v>
      </c>
      <c r="C47" s="136">
        <v>4</v>
      </c>
      <c r="D47" s="136">
        <v>2</v>
      </c>
      <c r="E47" s="155" t="s">
        <v>69</v>
      </c>
      <c r="F47" s="136" t="s">
        <v>70</v>
      </c>
      <c r="G47" s="136" t="s">
        <v>71</v>
      </c>
      <c r="H47" s="136" t="s">
        <v>40</v>
      </c>
      <c r="I47" s="148" t="s">
        <v>41</v>
      </c>
      <c r="J47" s="148">
        <v>1</v>
      </c>
      <c r="K47" s="148" t="s">
        <v>42</v>
      </c>
      <c r="L47" s="136" t="s">
        <v>43</v>
      </c>
      <c r="M47" s="136" t="s">
        <v>63</v>
      </c>
      <c r="N47" s="136"/>
      <c r="O47" s="156">
        <v>106000</v>
      </c>
      <c r="P47" s="156"/>
      <c r="Q47" s="156">
        <v>106000</v>
      </c>
      <c r="R47" s="156"/>
      <c r="S47" s="136" t="s">
        <v>45</v>
      </c>
    </row>
    <row r="48" spans="1:19" ht="133.5" customHeight="1" x14ac:dyDescent="0.25">
      <c r="A48" s="157"/>
      <c r="B48" s="127"/>
      <c r="C48" s="127"/>
      <c r="D48" s="127"/>
      <c r="E48" s="158"/>
      <c r="F48" s="127"/>
      <c r="G48" s="127"/>
      <c r="H48" s="159"/>
      <c r="I48" s="137" t="s">
        <v>46</v>
      </c>
      <c r="J48" s="137">
        <v>30</v>
      </c>
      <c r="K48" s="148" t="s">
        <v>47</v>
      </c>
      <c r="L48" s="127"/>
      <c r="M48" s="159"/>
      <c r="N48" s="159"/>
      <c r="O48" s="159"/>
      <c r="P48" s="159"/>
      <c r="Q48" s="159"/>
      <c r="R48" s="159"/>
      <c r="S48" s="127"/>
    </row>
    <row r="49" spans="1:19" ht="75" customHeight="1" x14ac:dyDescent="0.25">
      <c r="A49" s="157"/>
      <c r="B49" s="160"/>
      <c r="C49" s="160"/>
      <c r="D49" s="160"/>
      <c r="E49" s="158"/>
      <c r="F49" s="127"/>
      <c r="G49" s="127"/>
      <c r="H49" s="159" t="s">
        <v>72</v>
      </c>
      <c r="I49" s="137" t="s">
        <v>73</v>
      </c>
      <c r="J49" s="137">
        <v>1</v>
      </c>
      <c r="K49" s="148" t="s">
        <v>42</v>
      </c>
      <c r="L49" s="127"/>
      <c r="M49" s="159"/>
      <c r="N49" s="159"/>
      <c r="O49" s="159"/>
      <c r="P49" s="159"/>
      <c r="Q49" s="159"/>
      <c r="R49" s="159"/>
      <c r="S49" s="127"/>
    </row>
    <row r="50" spans="1:19" ht="73.5" customHeight="1" x14ac:dyDescent="0.25">
      <c r="A50" s="157"/>
      <c r="B50" s="160"/>
      <c r="C50" s="160"/>
      <c r="D50" s="160"/>
      <c r="E50" s="158"/>
      <c r="F50" s="127"/>
      <c r="G50" s="127"/>
      <c r="H50" s="159"/>
      <c r="I50" s="137" t="s">
        <v>74</v>
      </c>
      <c r="J50" s="137">
        <v>500</v>
      </c>
      <c r="K50" s="148" t="s">
        <v>42</v>
      </c>
      <c r="L50" s="127"/>
      <c r="M50" s="159"/>
      <c r="N50" s="159"/>
      <c r="O50" s="159"/>
      <c r="P50" s="159"/>
      <c r="Q50" s="159"/>
      <c r="R50" s="159"/>
      <c r="S50" s="127"/>
    </row>
    <row r="51" spans="1:19" ht="73.5" customHeight="1" x14ac:dyDescent="0.25">
      <c r="A51" s="157"/>
      <c r="B51" s="160"/>
      <c r="C51" s="160"/>
      <c r="D51" s="160"/>
      <c r="E51" s="158"/>
      <c r="F51" s="127"/>
      <c r="G51" s="127"/>
      <c r="H51" s="159" t="s">
        <v>75</v>
      </c>
      <c r="I51" s="137" t="s">
        <v>73</v>
      </c>
      <c r="J51" s="137">
        <v>2</v>
      </c>
      <c r="K51" s="148" t="s">
        <v>76</v>
      </c>
      <c r="L51" s="127"/>
      <c r="M51" s="159"/>
      <c r="N51" s="159"/>
      <c r="O51" s="159"/>
      <c r="P51" s="159"/>
      <c r="Q51" s="159"/>
      <c r="R51" s="159"/>
      <c r="S51" s="127"/>
    </row>
    <row r="52" spans="1:19" ht="73.5" customHeight="1" x14ac:dyDescent="0.25">
      <c r="A52" s="157"/>
      <c r="B52" s="160"/>
      <c r="C52" s="160"/>
      <c r="D52" s="160"/>
      <c r="E52" s="158"/>
      <c r="F52" s="127"/>
      <c r="G52" s="127"/>
      <c r="H52" s="159"/>
      <c r="I52" s="137" t="s">
        <v>46</v>
      </c>
      <c r="J52" s="137">
        <v>50</v>
      </c>
      <c r="K52" s="148" t="s">
        <v>77</v>
      </c>
      <c r="L52" s="127"/>
      <c r="M52" s="159"/>
      <c r="N52" s="159"/>
      <c r="O52" s="159"/>
      <c r="P52" s="159"/>
      <c r="Q52" s="159"/>
      <c r="R52" s="159"/>
      <c r="S52" s="127"/>
    </row>
    <row r="53" spans="1:19" ht="73.5" customHeight="1" x14ac:dyDescent="0.25">
      <c r="A53" s="161" t="s">
        <v>78</v>
      </c>
      <c r="B53" s="24">
        <v>1</v>
      </c>
      <c r="C53" s="24">
        <v>4</v>
      </c>
      <c r="D53" s="24">
        <v>5</v>
      </c>
      <c r="E53" s="162" t="s">
        <v>79</v>
      </c>
      <c r="F53" s="25" t="s">
        <v>80</v>
      </c>
      <c r="G53" s="25" t="s">
        <v>81</v>
      </c>
      <c r="H53" s="24" t="s">
        <v>82</v>
      </c>
      <c r="I53" s="142" t="s">
        <v>83</v>
      </c>
      <c r="J53" s="142">
        <v>1</v>
      </c>
      <c r="K53" s="153" t="s">
        <v>42</v>
      </c>
      <c r="L53" s="25" t="s">
        <v>84</v>
      </c>
      <c r="M53" s="24" t="s">
        <v>85</v>
      </c>
      <c r="N53" s="24"/>
      <c r="O53" s="24" t="s">
        <v>86</v>
      </c>
      <c r="P53" s="24"/>
      <c r="Q53" s="163">
        <v>85000</v>
      </c>
      <c r="R53" s="24"/>
      <c r="S53" s="25" t="s">
        <v>45</v>
      </c>
    </row>
    <row r="54" spans="1:19" ht="89.25" customHeight="1" x14ac:dyDescent="0.25">
      <c r="A54" s="164"/>
      <c r="B54" s="33"/>
      <c r="C54" s="33"/>
      <c r="D54" s="33"/>
      <c r="E54" s="165"/>
      <c r="F54" s="34"/>
      <c r="G54" s="34"/>
      <c r="H54" s="166"/>
      <c r="I54" s="137" t="s">
        <v>87</v>
      </c>
      <c r="J54" s="137">
        <v>100</v>
      </c>
      <c r="K54" s="137" t="s">
        <v>47</v>
      </c>
      <c r="L54" s="34"/>
      <c r="M54" s="33"/>
      <c r="N54" s="33"/>
      <c r="O54" s="33"/>
      <c r="P54" s="33"/>
      <c r="Q54" s="167"/>
      <c r="R54" s="33"/>
      <c r="S54" s="34"/>
    </row>
    <row r="55" spans="1:19" ht="58.5" customHeight="1" x14ac:dyDescent="0.25">
      <c r="A55" s="161" t="s">
        <v>88</v>
      </c>
      <c r="B55" s="24">
        <v>1</v>
      </c>
      <c r="C55" s="24">
        <v>4</v>
      </c>
      <c r="D55" s="25">
        <v>5</v>
      </c>
      <c r="E55" s="168" t="s">
        <v>89</v>
      </c>
      <c r="F55" s="25" t="s">
        <v>90</v>
      </c>
      <c r="G55" s="25" t="s">
        <v>91</v>
      </c>
      <c r="H55" s="169" t="s">
        <v>92</v>
      </c>
      <c r="I55" s="137" t="s">
        <v>93</v>
      </c>
      <c r="J55" s="137">
        <v>3</v>
      </c>
      <c r="K55" s="137" t="s">
        <v>42</v>
      </c>
      <c r="L55" s="134" t="s">
        <v>94</v>
      </c>
      <c r="M55" s="24" t="s">
        <v>95</v>
      </c>
      <c r="N55" s="24"/>
      <c r="O55" s="65">
        <v>20000</v>
      </c>
      <c r="P55" s="65"/>
      <c r="Q55" s="65">
        <v>20000</v>
      </c>
      <c r="R55" s="65"/>
      <c r="S55" s="25" t="s">
        <v>45</v>
      </c>
    </row>
    <row r="56" spans="1:19" ht="157.5" customHeight="1" x14ac:dyDescent="0.25">
      <c r="A56" s="164"/>
      <c r="B56" s="33"/>
      <c r="C56" s="33"/>
      <c r="D56" s="34"/>
      <c r="E56" s="165"/>
      <c r="F56" s="170"/>
      <c r="G56" s="170"/>
      <c r="H56" s="33"/>
      <c r="I56" s="137" t="s">
        <v>46</v>
      </c>
      <c r="J56" s="137">
        <v>66</v>
      </c>
      <c r="K56" s="137" t="s">
        <v>47</v>
      </c>
      <c r="L56" s="165"/>
      <c r="M56" s="171"/>
      <c r="N56" s="171"/>
      <c r="O56" s="171"/>
      <c r="P56" s="171"/>
      <c r="Q56" s="171"/>
      <c r="R56" s="171"/>
      <c r="S56" s="34"/>
    </row>
    <row r="57" spans="1:19" ht="33.75" customHeight="1" x14ac:dyDescent="0.25">
      <c r="A57" s="24" t="s">
        <v>96</v>
      </c>
      <c r="B57" s="24">
        <v>1</v>
      </c>
      <c r="C57" s="24">
        <v>4</v>
      </c>
      <c r="D57" s="24">
        <v>2</v>
      </c>
      <c r="E57" s="172" t="s">
        <v>97</v>
      </c>
      <c r="F57" s="127" t="s">
        <v>98</v>
      </c>
      <c r="G57" s="25" t="s">
        <v>99</v>
      </c>
      <c r="H57" s="24" t="s">
        <v>60</v>
      </c>
      <c r="I57" s="137" t="s">
        <v>100</v>
      </c>
      <c r="J57" s="137">
        <v>6</v>
      </c>
      <c r="K57" s="137" t="s">
        <v>42</v>
      </c>
      <c r="L57" s="25" t="s">
        <v>101</v>
      </c>
      <c r="M57" s="24" t="s">
        <v>95</v>
      </c>
      <c r="N57" s="24"/>
      <c r="O57" s="163">
        <v>108000</v>
      </c>
      <c r="P57" s="163"/>
      <c r="Q57" s="163">
        <v>108000</v>
      </c>
      <c r="R57" s="163"/>
      <c r="S57" s="25" t="s">
        <v>45</v>
      </c>
    </row>
    <row r="58" spans="1:19" ht="35.25" customHeight="1" x14ac:dyDescent="0.25">
      <c r="A58" s="173"/>
      <c r="B58" s="173"/>
      <c r="C58" s="173"/>
      <c r="D58" s="173"/>
      <c r="E58" s="172"/>
      <c r="F58" s="127"/>
      <c r="G58" s="146"/>
      <c r="H58" s="166"/>
      <c r="I58" s="137" t="s">
        <v>102</v>
      </c>
      <c r="J58" s="137">
        <v>50</v>
      </c>
      <c r="K58" s="137" t="s">
        <v>47</v>
      </c>
      <c r="L58" s="174"/>
      <c r="M58" s="173"/>
      <c r="N58" s="173"/>
      <c r="O58" s="175"/>
      <c r="P58" s="175"/>
      <c r="Q58" s="175"/>
      <c r="R58" s="175"/>
      <c r="S58" s="146"/>
    </row>
    <row r="59" spans="1:19" ht="36" customHeight="1" x14ac:dyDescent="0.25">
      <c r="A59" s="173"/>
      <c r="B59" s="173"/>
      <c r="C59" s="173"/>
      <c r="D59" s="173"/>
      <c r="E59" s="160"/>
      <c r="F59" s="127"/>
      <c r="G59" s="176"/>
      <c r="H59" s="24" t="s">
        <v>72</v>
      </c>
      <c r="I59" s="137" t="s">
        <v>73</v>
      </c>
      <c r="J59" s="137">
        <v>1</v>
      </c>
      <c r="K59" s="137" t="s">
        <v>42</v>
      </c>
      <c r="L59" s="174"/>
      <c r="M59" s="173"/>
      <c r="N59" s="173"/>
      <c r="O59" s="175"/>
      <c r="P59" s="175"/>
      <c r="Q59" s="175"/>
      <c r="R59" s="175"/>
      <c r="S59" s="177"/>
    </row>
    <row r="60" spans="1:19" ht="72.75" customHeight="1" x14ac:dyDescent="0.25">
      <c r="A60" s="33"/>
      <c r="B60" s="33"/>
      <c r="C60" s="33"/>
      <c r="D60" s="33"/>
      <c r="E60" s="160"/>
      <c r="F60" s="160"/>
      <c r="G60" s="178"/>
      <c r="H60" s="179"/>
      <c r="I60" s="137" t="s">
        <v>74</v>
      </c>
      <c r="J60" s="137">
        <v>500</v>
      </c>
      <c r="K60" s="137" t="s">
        <v>42</v>
      </c>
      <c r="L60" s="179"/>
      <c r="M60" s="33"/>
      <c r="N60" s="33"/>
      <c r="O60" s="167"/>
      <c r="P60" s="167"/>
      <c r="Q60" s="167"/>
      <c r="R60" s="167"/>
      <c r="S60" s="171"/>
    </row>
    <row r="61" spans="1:19" ht="18.75" x14ac:dyDescent="0.3">
      <c r="P61" s="2"/>
    </row>
    <row r="62" spans="1:19" ht="15.75" x14ac:dyDescent="0.25">
      <c r="P62" s="180"/>
      <c r="Q62" s="181" t="s">
        <v>103</v>
      </c>
      <c r="R62" s="181"/>
      <c r="S62" s="181"/>
    </row>
    <row r="63" spans="1:19" x14ac:dyDescent="0.25">
      <c r="P63" s="180"/>
      <c r="Q63" s="182" t="s">
        <v>104</v>
      </c>
      <c r="R63" s="180" t="s">
        <v>105</v>
      </c>
      <c r="S63" s="180"/>
    </row>
    <row r="64" spans="1:19" x14ac:dyDescent="0.25">
      <c r="P64" s="180"/>
      <c r="Q64" s="182"/>
      <c r="R64" s="182">
        <v>2024</v>
      </c>
      <c r="S64" s="182">
        <v>2025</v>
      </c>
    </row>
    <row r="65" spans="16:19" x14ac:dyDescent="0.25">
      <c r="P65" s="182" t="s">
        <v>106</v>
      </c>
      <c r="Q65" s="183">
        <v>7</v>
      </c>
      <c r="R65" s="184">
        <f>SUM(Q35+Q38+Q43+Q47+Q53+Q55+Q57)</f>
        <v>544000</v>
      </c>
      <c r="S65" s="183" t="s">
        <v>107</v>
      </c>
    </row>
  </sheetData>
  <mergeCells count="275">
    <mergeCell ref="P57:P60"/>
    <mergeCell ref="Q57:Q60"/>
    <mergeCell ref="R57:R60"/>
    <mergeCell ref="S57:S60"/>
    <mergeCell ref="H59:H60"/>
    <mergeCell ref="P62:P64"/>
    <mergeCell ref="Q62:S62"/>
    <mergeCell ref="R63:S63"/>
    <mergeCell ref="G57:G60"/>
    <mergeCell ref="H57:H58"/>
    <mergeCell ref="L57:L60"/>
    <mergeCell ref="M57:M60"/>
    <mergeCell ref="N57:N60"/>
    <mergeCell ref="O57:O60"/>
    <mergeCell ref="P55:P56"/>
    <mergeCell ref="Q55:Q56"/>
    <mergeCell ref="R55:R56"/>
    <mergeCell ref="S55:S56"/>
    <mergeCell ref="A57:A60"/>
    <mergeCell ref="B57:B60"/>
    <mergeCell ref="C57:C60"/>
    <mergeCell ref="D57:D60"/>
    <mergeCell ref="E57:E60"/>
    <mergeCell ref="F57:F60"/>
    <mergeCell ref="G55:G56"/>
    <mergeCell ref="H55:H56"/>
    <mergeCell ref="L55:L56"/>
    <mergeCell ref="M55:M56"/>
    <mergeCell ref="N55:N56"/>
    <mergeCell ref="O55:O56"/>
    <mergeCell ref="P53:P54"/>
    <mergeCell ref="Q53:Q54"/>
    <mergeCell ref="R53:R54"/>
    <mergeCell ref="S53:S54"/>
    <mergeCell ref="A55:A56"/>
    <mergeCell ref="B55:B56"/>
    <mergeCell ref="C55:C56"/>
    <mergeCell ref="D55:D56"/>
    <mergeCell ref="E55:E56"/>
    <mergeCell ref="F55:F56"/>
    <mergeCell ref="G53:G54"/>
    <mergeCell ref="H53:H54"/>
    <mergeCell ref="L53:L54"/>
    <mergeCell ref="M53:M54"/>
    <mergeCell ref="N53:N54"/>
    <mergeCell ref="O53:O54"/>
    <mergeCell ref="A53:A54"/>
    <mergeCell ref="B53:B54"/>
    <mergeCell ref="C53:C54"/>
    <mergeCell ref="D53:D54"/>
    <mergeCell ref="E53:E54"/>
    <mergeCell ref="F53:F54"/>
    <mergeCell ref="O47:O52"/>
    <mergeCell ref="P47:P52"/>
    <mergeCell ref="Q47:Q52"/>
    <mergeCell ref="R47:R52"/>
    <mergeCell ref="S47:S52"/>
    <mergeCell ref="H49:H50"/>
    <mergeCell ref="H51:H52"/>
    <mergeCell ref="F47:F52"/>
    <mergeCell ref="G47:G52"/>
    <mergeCell ref="H47:H48"/>
    <mergeCell ref="L47:L52"/>
    <mergeCell ref="M47:M52"/>
    <mergeCell ref="N47:N52"/>
    <mergeCell ref="P43:P46"/>
    <mergeCell ref="Q43:Q46"/>
    <mergeCell ref="R43:R46"/>
    <mergeCell ref="S43:S46"/>
    <mergeCell ref="H45:H46"/>
    <mergeCell ref="A47:A52"/>
    <mergeCell ref="B47:B52"/>
    <mergeCell ref="C47:C52"/>
    <mergeCell ref="D47:D52"/>
    <mergeCell ref="E47:E52"/>
    <mergeCell ref="G43:G46"/>
    <mergeCell ref="H43:H44"/>
    <mergeCell ref="L43:L46"/>
    <mergeCell ref="M43:M46"/>
    <mergeCell ref="N43:N46"/>
    <mergeCell ref="O43:O46"/>
    <mergeCell ref="A43:A46"/>
    <mergeCell ref="B43:B46"/>
    <mergeCell ref="C43:C46"/>
    <mergeCell ref="D43:D46"/>
    <mergeCell ref="E43:E46"/>
    <mergeCell ref="F43:F46"/>
    <mergeCell ref="Q38:Q42"/>
    <mergeCell ref="R38:R42"/>
    <mergeCell ref="S38:S42"/>
    <mergeCell ref="I39:I40"/>
    <mergeCell ref="J39:J40"/>
    <mergeCell ref="K39:K40"/>
    <mergeCell ref="I41:I42"/>
    <mergeCell ref="J41:J42"/>
    <mergeCell ref="K41:K42"/>
    <mergeCell ref="H38:H40"/>
    <mergeCell ref="L38:L42"/>
    <mergeCell ref="M38:M42"/>
    <mergeCell ref="N38:N42"/>
    <mergeCell ref="O38:O42"/>
    <mergeCell ref="P38:P42"/>
    <mergeCell ref="H41:H42"/>
    <mergeCell ref="Q35:Q37"/>
    <mergeCell ref="R35:R37"/>
    <mergeCell ref="S35:S37"/>
    <mergeCell ref="A38:A42"/>
    <mergeCell ref="B38:B42"/>
    <mergeCell ref="C38:C42"/>
    <mergeCell ref="D38:D42"/>
    <mergeCell ref="E38:E42"/>
    <mergeCell ref="F38:F42"/>
    <mergeCell ref="G38:G42"/>
    <mergeCell ref="H35:H36"/>
    <mergeCell ref="L35:L37"/>
    <mergeCell ref="M35:M37"/>
    <mergeCell ref="N35:N37"/>
    <mergeCell ref="O35:O37"/>
    <mergeCell ref="P35:P37"/>
    <mergeCell ref="R32:R33"/>
    <mergeCell ref="S32:S33"/>
    <mergeCell ref="A34:S34"/>
    <mergeCell ref="A35:A37"/>
    <mergeCell ref="B35:B37"/>
    <mergeCell ref="C35:C37"/>
    <mergeCell ref="D35:D37"/>
    <mergeCell ref="E35:E37"/>
    <mergeCell ref="F35:F37"/>
    <mergeCell ref="G35:G37"/>
    <mergeCell ref="L32:L33"/>
    <mergeCell ref="M32:M33"/>
    <mergeCell ref="N32:N33"/>
    <mergeCell ref="O32:O33"/>
    <mergeCell ref="P32:P33"/>
    <mergeCell ref="Q32:Q33"/>
    <mergeCell ref="S27:S28"/>
    <mergeCell ref="A29:S29"/>
    <mergeCell ref="A31:S31"/>
    <mergeCell ref="A32:A33"/>
    <mergeCell ref="B32:B33"/>
    <mergeCell ref="C32:C33"/>
    <mergeCell ref="D32:D33"/>
    <mergeCell ref="E32:E33"/>
    <mergeCell ref="G32:G33"/>
    <mergeCell ref="I32:I33"/>
    <mergeCell ref="M27:M28"/>
    <mergeCell ref="N27:N28"/>
    <mergeCell ref="O27:O28"/>
    <mergeCell ref="P27:P28"/>
    <mergeCell ref="Q27:Q28"/>
    <mergeCell ref="R27:R28"/>
    <mergeCell ref="R22:R24"/>
    <mergeCell ref="S22:S24"/>
    <mergeCell ref="A26:S26"/>
    <mergeCell ref="A27:A28"/>
    <mergeCell ref="B27:B28"/>
    <mergeCell ref="C27:C28"/>
    <mergeCell ref="D27:D28"/>
    <mergeCell ref="E27:E28"/>
    <mergeCell ref="G27:G28"/>
    <mergeCell ref="L27:L28"/>
    <mergeCell ref="L22:L24"/>
    <mergeCell ref="M22:M24"/>
    <mergeCell ref="N22:N24"/>
    <mergeCell ref="O22:O24"/>
    <mergeCell ref="P22:P24"/>
    <mergeCell ref="Q22:Q24"/>
    <mergeCell ref="A22:A24"/>
    <mergeCell ref="B22:B24"/>
    <mergeCell ref="C22:C24"/>
    <mergeCell ref="D22:D24"/>
    <mergeCell ref="E22:E24"/>
    <mergeCell ref="G22:G24"/>
    <mergeCell ref="O19:O20"/>
    <mergeCell ref="P19:P20"/>
    <mergeCell ref="Q19:Q20"/>
    <mergeCell ref="R19:R20"/>
    <mergeCell ref="S19:S20"/>
    <mergeCell ref="A21:S21"/>
    <mergeCell ref="A17:S17"/>
    <mergeCell ref="A19:A20"/>
    <mergeCell ref="B19:B20"/>
    <mergeCell ref="C19:C20"/>
    <mergeCell ref="D19:D20"/>
    <mergeCell ref="E19:E20"/>
    <mergeCell ref="G19:G20"/>
    <mergeCell ref="L19:L20"/>
    <mergeCell ref="M19:M20"/>
    <mergeCell ref="N19:N20"/>
    <mergeCell ref="N15:N16"/>
    <mergeCell ref="O15:O16"/>
    <mergeCell ref="P15:P16"/>
    <mergeCell ref="Q15:Q16"/>
    <mergeCell ref="R15:R16"/>
    <mergeCell ref="S15:S16"/>
    <mergeCell ref="R13:R14"/>
    <mergeCell ref="S13:S14"/>
    <mergeCell ref="A15:A16"/>
    <mergeCell ref="B15:B16"/>
    <mergeCell ref="C15:C16"/>
    <mergeCell ref="D15:D16"/>
    <mergeCell ref="E15:E16"/>
    <mergeCell ref="G15:G16"/>
    <mergeCell ref="L15:L16"/>
    <mergeCell ref="M15:M16"/>
    <mergeCell ref="L13:L14"/>
    <mergeCell ref="M13:M14"/>
    <mergeCell ref="N13:N14"/>
    <mergeCell ref="O13:O14"/>
    <mergeCell ref="P13:P14"/>
    <mergeCell ref="Q13:Q14"/>
    <mergeCell ref="Q10:Q11"/>
    <mergeCell ref="R10:R11"/>
    <mergeCell ref="S10:S11"/>
    <mergeCell ref="A12:S12"/>
    <mergeCell ref="A13:A14"/>
    <mergeCell ref="B13:B14"/>
    <mergeCell ref="C13:C14"/>
    <mergeCell ref="D13:D14"/>
    <mergeCell ref="E13:E14"/>
    <mergeCell ref="G13:G14"/>
    <mergeCell ref="G10:G11"/>
    <mergeCell ref="L10:L11"/>
    <mergeCell ref="M10:M11"/>
    <mergeCell ref="N10:N11"/>
    <mergeCell ref="O10:O11"/>
    <mergeCell ref="P10:P11"/>
    <mergeCell ref="O8:O9"/>
    <mergeCell ref="P8:P9"/>
    <mergeCell ref="Q8:Q9"/>
    <mergeCell ref="R8:R9"/>
    <mergeCell ref="S8:S9"/>
    <mergeCell ref="A10:A11"/>
    <mergeCell ref="B10:B11"/>
    <mergeCell ref="C10:C11"/>
    <mergeCell ref="D10:D11"/>
    <mergeCell ref="E10:E11"/>
    <mergeCell ref="S6:S7"/>
    <mergeCell ref="A8:A9"/>
    <mergeCell ref="B8:B9"/>
    <mergeCell ref="C8:C9"/>
    <mergeCell ref="D8:D9"/>
    <mergeCell ref="E8:E9"/>
    <mergeCell ref="G8:G9"/>
    <mergeCell ref="L8:L9"/>
    <mergeCell ref="M8:M9"/>
    <mergeCell ref="N8:N9"/>
    <mergeCell ref="M6:M7"/>
    <mergeCell ref="N6:N7"/>
    <mergeCell ref="O6:O7"/>
    <mergeCell ref="P6:P7"/>
    <mergeCell ref="Q6:Q7"/>
    <mergeCell ref="R6:R7"/>
    <mergeCell ref="Q3:R3"/>
    <mergeCell ref="S3:S4"/>
    <mergeCell ref="A6:A7"/>
    <mergeCell ref="B6:B7"/>
    <mergeCell ref="C6:C7"/>
    <mergeCell ref="D6:D7"/>
    <mergeCell ref="E6:E7"/>
    <mergeCell ref="G6:G7"/>
    <mergeCell ref="I6:I7"/>
    <mergeCell ref="L6:L7"/>
    <mergeCell ref="G3:G4"/>
    <mergeCell ref="H3:H4"/>
    <mergeCell ref="I3:K3"/>
    <mergeCell ref="L3:L4"/>
    <mergeCell ref="M3:N3"/>
    <mergeCell ref="O3:P3"/>
    <mergeCell ref="A3:A4"/>
    <mergeCell ref="B3:B4"/>
    <mergeCell ref="C3:C4"/>
    <mergeCell ref="D3:D4"/>
    <mergeCell ref="E3:E4"/>
    <mergeCell ref="F3: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2024-05-07T11:52:39Z</dcterms:created>
  <dcterms:modified xsi:type="dcterms:W3CDTF">2024-05-07T11:52:39Z</dcterms:modified>
</cp:coreProperties>
</file>