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dolnoślą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 l="1"/>
  <c r="Q15" i="1"/>
  <c r="S15" i="1" s="1"/>
</calcChain>
</file>

<file path=xl/sharedStrings.xml><?xml version="1.0" encoding="utf-8"?>
<sst xmlns="http://schemas.openxmlformats.org/spreadsheetml/2006/main" count="137" uniqueCount="103">
  <si>
    <t>Plan operacyjny KSOW na lata 2024-2025 dla działania 8 Plan komunikacyjny - Samorząd Województwa Dolnośląskiego - styczeń 2024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</si>
  <si>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</si>
  <si>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</si>
  <si>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</si>
  <si>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</si>
  <si>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</si>
  <si>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</si>
  <si>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</si>
  <si>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</si>
  <si>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</si>
  <si>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</si>
  <si>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</si>
  <si>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</si>
  <si>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</si>
  <si>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</si>
  <si>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</si>
  <si>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</si>
  <si>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</si>
  <si>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</si>
  <si>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</si>
  <si>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</si>
  <si>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</si>
  <si>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</si>
  <si>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</si>
  <si>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</si>
  <si>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</si>
  <si>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</si>
  <si>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</si>
  <si>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</si>
  <si>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</si>
  <si>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</si>
  <si>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</si>
  <si>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</si>
  <si>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</si>
  <si>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</si>
  <si>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</si>
  <si>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</si>
  <si>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</si>
  <si>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r>
      <rPr>
        <b/>
        <sz val="11"/>
        <color theme="1"/>
        <rFont val="Calibri"/>
        <family val="2"/>
        <charset val="238"/>
      </rPr>
      <t>Wsparcie na rozwój lokalny kierowany przez społeczność w ramach LEADER</t>
    </r>
    <r>
      <rPr>
        <sz val="11"/>
        <color theme="1"/>
        <rFont val="Calibri"/>
        <family val="2"/>
        <charset val="238"/>
      </rPr>
      <t xml:space="preserve">
- Wsparcie na wdrażanie operacji w ramach strategii lokalnego rozwoju kierowanego przez społeczność
- Przygotowanie i realizacja działań w zakresie współpracy z lokalną grupą działania
- Wsparcie na rzecz kosztów bieżących i aktywizacji
</t>
    </r>
  </si>
  <si>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</si>
  <si>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</si>
  <si>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informacji pracownikom punktów informacyjnych, PIFE oraz doradcom i LGD</t>
  </si>
  <si>
    <t>Szkolenie dla Lokalnych Grup Działania</t>
  </si>
  <si>
    <r>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t>
    </r>
    <r>
      <rPr>
        <sz val="11"/>
        <color rgb="FFFF0000"/>
        <rFont val="Calibri"/>
        <family val="2"/>
        <charset val="238"/>
      </rPr>
      <t xml:space="preserve"> </t>
    </r>
    <r>
      <rPr>
        <sz val="11"/>
        <rFont val="Calibri"/>
        <family val="2"/>
        <charset val="238"/>
      </rPr>
      <t>praktycznego.</t>
    </r>
    <r>
      <rPr>
        <sz val="11"/>
        <color rgb="FFFF0000"/>
        <rFont val="Calibri"/>
        <family val="2"/>
        <charset val="238"/>
      </rPr>
      <t xml:space="preserve"> </t>
    </r>
  </si>
  <si>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</si>
  <si>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</si>
  <si>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</si>
  <si>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</si>
  <si>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II-IV</t>
  </si>
  <si>
    <t xml:space="preserve"> -</t>
  </si>
  <si>
    <t>Samorząd Województwa Dolnośląskiego</t>
  </si>
  <si>
    <r>
      <rPr>
        <b/>
        <sz val="11"/>
        <color theme="1"/>
        <rFont val="Calibri"/>
        <family val="2"/>
        <charset val="238"/>
      </rPr>
      <t>Inwestycje w środki trwałe</t>
    </r>
    <r>
      <rPr>
        <sz val="11"/>
        <color theme="1"/>
        <rFont val="Calibri"/>
        <family val="2"/>
        <charset val="238"/>
      </rPr>
      <t xml:space="preserve">
- Wsparcie na inwestycje w infrastrukturę związane z rozwojem, modernizacją i dostosowywaniem sektora leśnego,
</t>
    </r>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color theme="1"/>
        <rFont val="Calibri"/>
        <family val="2"/>
        <charset val="238"/>
      </rPr>
      <t>Wsparcie na rozwój lokalny kierowany przez społeczność w ramach LEADER</t>
    </r>
    <r>
      <rPr>
        <sz val="11"/>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</si>
  <si>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t xml:space="preserve">Podniesienie jakości wdrażania PROW;
 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</si>
  <si>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</si>
  <si>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Upowszechnianie wiedzy ogólnej i szczegółowej na temat PROW 2014-2020, rezultatów jego realizacji oraz informowanie o wkładzie UE w realizację PROW 2014-2020</t>
  </si>
  <si>
    <t xml:space="preserve">Zakup i emisja na antenie telewizji regionalnej audycji telewizyjnych promujących PROW 2014-2020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</si>
  <si>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</si>
  <si>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</si>
  <si>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Audycje, programy, spoty w radio, telewizji i Internecie;
Słuchalność/oglądalność audycji, programów, spotów</t>
  </si>
  <si>
    <r>
      <t xml:space="preserve">
</t>
    </r>
    <r>
      <rPr>
        <sz val="11"/>
        <rFont val="Calibri"/>
        <family val="2"/>
        <charset val="238"/>
      </rPr>
      <t xml:space="preserve">
6-7</t>
    </r>
    <r>
      <rPr>
        <sz val="11"/>
        <color theme="1"/>
        <rFont val="Calibri"/>
        <family val="2"/>
        <charset val="238"/>
      </rPr>
      <t xml:space="preserve">
</t>
    </r>
    <r>
      <rPr>
        <sz val="11"/>
        <rFont val="Calibri"/>
        <family val="2"/>
        <charset val="238"/>
      </rPr>
      <t xml:space="preserve">180 000 - 240 000
</t>
    </r>
  </si>
  <si>
    <t xml:space="preserve">Potencjalni beneficjenci, beneficjenci, instytucje zaangażowane pośrednio we wdrażanie Programu, ogół społeczeństwa </t>
  </si>
  <si>
    <r>
      <rPr>
        <b/>
        <sz val="11"/>
        <color theme="1"/>
        <rFont val="Calibri"/>
        <family val="2"/>
        <charset val="238"/>
      </rPr>
      <t xml:space="preserve">Inwestycje w środki trwałe
</t>
    </r>
    <r>
      <rPr>
        <sz val="11"/>
        <color theme="1"/>
        <rFont val="Calibri"/>
        <family val="2"/>
        <charset val="238"/>
      </rPr>
      <t>- Wsparcie na inwestycje związane z rozwojem, modernizacją i dostosowywaniem rolnictwa i leśnictwa</t>
    </r>
    <r>
      <rPr>
        <b/>
        <sz val="11"/>
        <color theme="1"/>
        <rFont val="Calibri"/>
        <family val="2"/>
        <charset val="238"/>
      </rPr>
      <t xml:space="preserve">
Podstawowe usługi i odnowa wsi na obszarach wiejskich</t>
    </r>
    <r>
      <rPr>
        <sz val="11"/>
        <color theme="1"/>
        <rFont val="Calibri"/>
        <family val="2"/>
        <charset val="238"/>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t>
    </r>
    <r>
      <rPr>
        <b/>
        <sz val="11"/>
        <color theme="1"/>
        <rFont val="Calibri"/>
        <family val="2"/>
        <charset val="238"/>
      </rPr>
      <t xml:space="preserve">
Wsparcie na rozwój lokalny kierowany przez społeczność w ramach LEADER
</t>
    </r>
    <r>
      <rPr>
        <sz val="11"/>
        <color theme="1"/>
        <rFont val="Calibri"/>
        <family val="2"/>
        <charset val="238"/>
      </rPr>
      <t>- Wsparcie na wdrażanie operacji w ramach strategii rozwoju lokalnego kierowanego przez społeczność</t>
    </r>
    <r>
      <rPr>
        <b/>
        <sz val="11"/>
        <color theme="1"/>
        <rFont val="Calibri"/>
        <family val="2"/>
        <charset val="238"/>
      </rPr>
      <t xml:space="preserve">
</t>
    </r>
    <r>
      <rPr>
        <sz val="11"/>
        <color theme="1"/>
        <rFont val="Calibri"/>
        <family val="2"/>
        <charset val="238"/>
      </rPr>
      <t xml:space="preserve">
</t>
    </r>
  </si>
  <si>
    <t xml:space="preserve">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</si>
  <si>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</si>
  <si>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Strona internetowa poświęcona PROW 2014-2020</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</si>
  <si>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</si>
  <si>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</si>
  <si>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</si>
  <si>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25 000 - 35 000
20 000 - 25 000
</t>
  </si>
  <si>
    <t>Potencjalni beneficjenci, beneficjenci, instytucje zaangażowane pośrednio we wdrażanie Programu, ogół społeczeństwa, media</t>
  </si>
  <si>
    <t>I-IV</t>
  </si>
  <si>
    <t>-</t>
  </si>
  <si>
    <r>
      <rPr>
        <b/>
        <sz val="11"/>
        <color theme="1"/>
        <rFont val="Calibri"/>
        <family val="2"/>
        <charset val="238"/>
      </rPr>
      <t>Rozwój gospodarstw i działalności gospodarczej</t>
    </r>
    <r>
      <rPr>
        <sz val="11"/>
        <color theme="1"/>
        <rFont val="Calibri"/>
        <family val="2"/>
        <charset val="238"/>
      </rPr>
      <t xml:space="preserve">
- Wsparcie na rozpoczęcie pozarolniczej działalności gospodarczej na obszarach wiejskich
</t>
    </r>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color theme="1"/>
        <rFont val="Calibri"/>
        <family val="2"/>
        <charset val="238"/>
      </rPr>
      <t>Wsparcie na rozwój lokalny kierowany przez społeczność w ramach LEADER</t>
    </r>
    <r>
      <rPr>
        <sz val="11"/>
        <color theme="1"/>
        <rFont val="Calibri"/>
        <family val="2"/>
        <charset val="238"/>
      </rPr>
      <t xml:space="preserve">
- Wsparcie na realizację operacji w ramach strategii lokalnego rozwoju kierowanego przez społeczność</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</si>
  <si>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</si>
  <si>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 xml:space="preserve">	Zapewnienie odpowiedniej wizualizacji PROW 2014-2020</t>
  </si>
  <si>
    <t>Prowadzenie punktów informacyjnych funduszy europejskich (PIFE) z doposażeniem ich w materiały informacyjno-promocyjne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</si>
  <si>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</si>
  <si>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Udzielone konsultacje w punkcie informacyjnym PROW 2014-2020</t>
  </si>
  <si>
    <t xml:space="preserve">Udzielone konsultacje w punkcie informacyjnym PROW 2014-2020/
łączny koszt wykonania materiałów promocyjnych
</t>
  </si>
  <si>
    <t xml:space="preserve">100-150 /20000
</t>
  </si>
  <si>
    <t>Potencjalni beneficjenci i beneficjenci, instytucje zaangażowane pośrednio we wdrażanie Programu, ogół społeczeństwa</t>
  </si>
  <si>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</si>
  <si>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</si>
  <si>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Informacja i promocja PROW 2014-2020 poprzez zapewnienie odpowiedniej wizualizacji Programu podczas wydarzeń związanych z wspieraniem obszarów wiejskich</t>
  </si>
  <si>
    <t>Strategicznym celem jest wsparcie realizacji PROW 2014-2020 tak, aby zapewnić szeroki dostęp do informacji na temat możliwości wykorzystania środków unijnych na obszarach wiejskich dostępnych dla województwa dolnośląskiego. Oferowane gadżety promocyjne mają za zadanie zachęcić potencjalnych beneficjentów działań do korzystania ze środków Europejskiego Funduszu Rolnego na rzecz Programu Rozwoju Obszarów Wiejskich w ramach PROW 2014-2020, zwiększyć poziom wiedzy dotyczącej PROW 2014-2020 oraz promować PROW jako instrument wspierający rozwój rolnictwa i obszarów wiejskich w Polsce.</t>
  </si>
  <si>
    <t>gadżety promocyjne</t>
  </si>
  <si>
    <t xml:space="preserve"> Targi, wystawy, imprezy lokalne, regionalne, krajowe i zagraniczne/ 
łączny kosz wykonania materiałów promocyjnych</t>
  </si>
  <si>
    <t>6-8
               30 000</t>
  </si>
  <si>
    <r>
      <rPr>
        <b/>
        <sz val="11"/>
        <color theme="1"/>
        <rFont val="Calibri"/>
        <family val="2"/>
        <charset val="238"/>
      </rPr>
      <t>Inwestycje w środki trwałe</t>
    </r>
    <r>
      <rPr>
        <sz val="11"/>
        <color theme="1"/>
        <rFont val="Calibri"/>
        <family val="2"/>
        <charset val="238"/>
      </rPr>
      <t xml:space="preserve">
- Wsparcie na inwestycje w infrastrukturę związane z rozwojem, modernizacją                        
 i dostosowywaniem sektora leśnego
</t>
    </r>
    <r>
      <rPr>
        <b/>
        <sz val="11"/>
        <color theme="1"/>
        <rFont val="Calibri"/>
        <family val="2"/>
        <charset val="238"/>
      </rPr>
      <t>Podstawowe usługi i odnowa wsi na obszarach wiejskich</t>
    </r>
    <r>
      <rPr>
        <sz val="11"/>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color theme="1"/>
        <rFont val="Calibri"/>
        <family val="2"/>
        <charset val="238"/>
      </rPr>
      <t>Wsparcie na rozwój lokalny kierowany przez społeczność w ramach LEADER</t>
    </r>
    <r>
      <rPr>
        <sz val="11"/>
        <color theme="1"/>
        <rFont val="Calibri"/>
        <family val="2"/>
        <charset val="238"/>
      </rPr>
      <t xml:space="preserve">
- Wsparcie na realizację operacji w ramach strategii lokalnego rozwoju kierowanego przez społeczność</t>
    </r>
  </si>
  <si>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</si>
  <si>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</si>
  <si>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 Upowszechnianie wiedzy ogólnej i szczegółowej na temat PROW 2014-2020, rezultatów jego realizacji oraz informowanie o wkładzie UE w realizację PROW 2014-2020</t>
  </si>
  <si>
    <t>Konferencja podsumowująca wdrażanie działań delegowanych PROW 2014-2020 oraz na temat WPR 2023-2027</t>
  </si>
  <si>
    <t xml:space="preserve">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oraz   tematy dotyczące Wspólnej Polityki Rolnej – Działania Delegowane Samorządom Województw. Konferencja będzie miała również wpływ na wykreowanie pozytywnego nastawienia potencjalnych beneficjentów i beneficjentów do PROW 2014-2020 poprzez pokazanie podczas niej projektów, które zostały już zrealizowane i służą mieszkańcom województwa dolnośląskiego </t>
  </si>
  <si>
    <t>Konferencja</t>
  </si>
  <si>
    <t>Konferencje;
Uczestnicy konferencji</t>
  </si>
  <si>
    <t>1
80 - 150</t>
  </si>
  <si>
    <t>Potencjalni beneficjenci, beneficjenci, instytucje zaangażowane pośrednio we wdrażanie Programu, media</t>
  </si>
  <si>
    <t>I-II</t>
  </si>
  <si>
    <t xml:space="preserve">liczba </t>
  </si>
  <si>
    <t>kwota</t>
  </si>
  <si>
    <t>SUMA 2024 + 2025</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</si>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</sst>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 &quot;zł&quot;"/>
  </numFmts>
  <fonts count="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
      <charset val="238"/>
    </font>
    <font>
      <b/>
      <sz val="11"/>
      <color theme="1"/>
      <name val="Calibri"/>
      <family val="2"/>
      <charset val="238"/>
    </font>
    <font>
      <sz val="11"/>
      <color theme="1"/>
      <name val="Calibri"/>
      <family val="2"/>
      <charset val="238"/>
    </font>
    <font>
      <sz val="11"/>
      <color rgb="FFFF0000"/>
      <name val="Calibri"/>
      <family val="2"/>
      <charset val="238"/>
    </font>
    <font>
      <sz val="11"/>
      <name val="Calibri"/>
      <family val="2"/>
      <charset val="238"/>
    </font>
  </fonts>
  <fills count="6">
    <fill>
      <patternFill patternType="none"/>
    </fill>
    <fill>
      <patternFill patternType="gray125"/>
    </fill>
    <fill>
      <patternFill patternType="solid">
        <fgColor theme="0"/>
        <bgColor indexed="64"/>
      </patternFill>
    </fill>
    <fill>
      <patternFill patternType="solid">
        <fgColor rgb="FFD6DCE4"/>
        <bgColor rgb="FF000000"/>
      </patternFill>
    </fill>
    <fill>
      <patternFill patternType="solid">
        <fgColor rgb="FFFFFFFF"/>
        <bgColor rgb="FF000000"/>
      </patternFill>
    </fill>
    <fill>
      <patternFill patternType="solid">
        <fgColor rgb="FF9BC2E6"/>
        <bgColor rgb="FF000000"/>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2" fillId="0" borderId="0" xfId="0" applyFont="1" applyAlignment="1">
      <alignment horizontal="left" vertical="top" wrapText="1"/>
    </xf>
    <xf numFmtId="0" fontId="2" fillId="0" borderId="0" xfId="0" applyFont="1"/>
    <xf numFmtId="0" fontId="3" fillId="2" borderId="0" xfId="0" applyFont="1" applyFill="1"/>
    <xf numFmtId="0" fontId="2" fillId="0" borderId="0" xfId="0" applyFont="1"/>
    <xf numFmtId="0" fontId="0" fillId="0" borderId="0" xfId="0"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0" fontId="5" fillId="3" borderId="6" xfId="0" applyFont="1" applyFill="1" applyBorder="1" applyAlignment="1">
      <alignment horizontal="center" vertical="center"/>
    </xf>
    <xf numFmtId="0" fontId="5" fillId="0" borderId="1" xfId="0" applyFont="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1" xfId="1"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4"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3" fontId="5"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0" xfId="0" applyFont="1" applyAlignment="1">
      <alignment horizontal="center" vertical="center" wrapText="1"/>
    </xf>
    <xf numFmtId="0" fontId="5" fillId="4" borderId="0" xfId="0" applyFont="1" applyFill="1" applyAlignment="1">
      <alignment horizontal="center" vertical="center" wrapText="1"/>
    </xf>
    <xf numFmtId="0" fontId="4" fillId="4" borderId="0" xfId="0" applyFont="1" applyFill="1" applyAlignment="1">
      <alignment horizontal="center" vertical="center" wrapText="1"/>
    </xf>
    <xf numFmtId="49" fontId="5" fillId="4" borderId="0" xfId="0" applyNumberFormat="1" applyFont="1" applyFill="1" applyAlignment="1">
      <alignment horizontal="center" vertical="center" wrapText="1"/>
    </xf>
    <xf numFmtId="164" fontId="5" fillId="4" borderId="0" xfId="0" applyNumberFormat="1" applyFont="1" applyFill="1" applyAlignment="1">
      <alignment horizontal="center" vertical="center" wrapText="1"/>
    </xf>
    <xf numFmtId="0" fontId="3" fillId="0" borderId="0" xfId="0" applyFont="1"/>
    <xf numFmtId="0" fontId="3" fillId="0" borderId="0" xfId="0" applyFont="1" applyAlignment="1">
      <alignment horizontal="center"/>
    </xf>
    <xf numFmtId="0" fontId="0" fillId="5" borderId="8" xfId="0" applyFill="1" applyBorder="1"/>
    <xf numFmtId="0" fontId="0" fillId="0" borderId="9" xfId="0" applyBorder="1"/>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0" borderId="12" xfId="0" applyBorder="1" applyAlignment="1">
      <alignment horizontal="center" vertical="center" wrapText="1"/>
    </xf>
    <xf numFmtId="0" fontId="0" fillId="5" borderId="13" xfId="0" applyFill="1" applyBorder="1" applyAlignment="1">
      <alignment horizontal="center" vertical="center"/>
    </xf>
    <xf numFmtId="0" fontId="0" fillId="0" borderId="14" xfId="0" applyBorder="1"/>
    <xf numFmtId="0" fontId="0" fillId="0" borderId="15" xfId="0" applyBorder="1"/>
    <xf numFmtId="0" fontId="0" fillId="0" borderId="16" xfId="0" applyBorder="1" applyAlignment="1">
      <alignment horizontal="center" vertical="center" wrapText="1"/>
    </xf>
    <xf numFmtId="0" fontId="0" fillId="5" borderId="6" xfId="0" applyFill="1" applyBorder="1" applyAlignment="1">
      <alignment horizontal="center" vertical="center" wrapTex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19" xfId="0" applyNumberForma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Y23"/>
  <sheetViews>
    <sheetView tabSelected="1" zoomScale="80" zoomScaleNormal="80" workbookViewId="0">
      <selection sqref="A1:XFD1"/>
    </sheetView>
  </sheetViews>
  <sheetFormatPr defaultColWidth="8.85546875" defaultRowHeight="14.25"/>
  <cols>
    <col min="1" max="1" width="7.28515625" style="49" customWidth="1"/>
    <col min="2" max="2" width="42.5703125" style="49" customWidth="1"/>
    <col min="3" max="3" width="121.5703125" style="49" customWidth="1"/>
    <col min="4" max="4" width="49.7109375" style="49" customWidth="1"/>
    <col min="5" max="5" width="84.28515625" style="49" customWidth="1"/>
    <col min="6" max="6" width="39.7109375" style="49" customWidth="1"/>
    <col min="7" max="7" width="38" style="49" customWidth="1"/>
    <col min="8" max="8" width="78.140625" style="49" customWidth="1"/>
    <col min="9" max="9" width="23.5703125" style="49" customWidth="1"/>
    <col min="10" max="10" width="27.85546875" style="49" customWidth="1"/>
    <col min="11" max="11" width="26.140625" style="50" customWidth="1"/>
    <col min="12" max="12" width="26.7109375" style="49" customWidth="1"/>
    <col min="13" max="13" width="18.28515625" style="50" customWidth="1"/>
    <col min="14" max="14" width="19.42578125" style="50" customWidth="1"/>
    <col min="15" max="15" width="20.7109375" style="50" customWidth="1"/>
    <col min="16" max="16" width="20" style="50" customWidth="1"/>
    <col min="17" max="17" width="21.28515625" style="49" customWidth="1"/>
    <col min="18" max="18" width="22.140625" style="49" customWidth="1"/>
    <col min="19" max="19" width="24.28515625" style="49" customWidth="1"/>
    <col min="20" max="20" width="18.28515625" style="3" customWidth="1"/>
    <col min="21" max="51" width="8.85546875" style="3"/>
    <col min="52" max="16384" width="8.85546875" style="49"/>
  </cols>
  <sheetData>
    <row r="1" spans="1:19" ht="15">
      <c r="A1" s="1" t="s">
        <v>0</v>
      </c>
      <c r="B1" s="1"/>
      <c r="C1" s="1"/>
      <c r="D1" s="1"/>
      <c r="E1" s="1"/>
      <c r="F1" s="1"/>
      <c r="G1" s="1"/>
      <c r="H1" s="1"/>
      <c r="I1" s="1"/>
      <c r="J1" s="1"/>
      <c r="K1" s="2"/>
      <c r="L1" s="2"/>
      <c r="M1" s="2"/>
      <c r="N1" s="2"/>
      <c r="O1" s="2"/>
      <c r="P1" s="2"/>
      <c r="Q1" s="2"/>
      <c r="R1" s="2"/>
      <c r="S1" s="2"/>
    </row>
    <row r="2" spans="1:19" ht="15">
      <c r="A2"/>
      <c r="B2"/>
      <c r="C2" s="4"/>
      <c r="D2"/>
      <c r="E2"/>
      <c r="F2"/>
      <c r="G2"/>
      <c r="H2"/>
      <c r="I2"/>
      <c r="J2"/>
      <c r="K2" s="5"/>
      <c r="L2"/>
      <c r="M2" s="5"/>
      <c r="N2" s="5"/>
      <c r="O2" s="5"/>
      <c r="P2" s="5"/>
      <c r="Q2"/>
      <c r="R2"/>
      <c r="S2"/>
    </row>
    <row r="3" spans="1:19" ht="42.75" customHeight="1">
      <c r="A3" s="6" t="s">
        <v>1</v>
      </c>
      <c r="B3" s="6" t="s">
        <v>2</v>
      </c>
      <c r="C3" s="6" t="s">
        <v>3</v>
      </c>
      <c r="D3" s="6" t="s">
        <v>4</v>
      </c>
      <c r="E3" s="6" t="s">
        <v>5</v>
      </c>
      <c r="F3" s="6" t="s">
        <v>6</v>
      </c>
      <c r="G3" s="6" t="s">
        <v>7</v>
      </c>
      <c r="H3" s="6" t="s">
        <v>8</v>
      </c>
      <c r="I3" s="6" t="s">
        <v>9</v>
      </c>
      <c r="J3" s="7" t="s">
        <v>10</v>
      </c>
      <c r="K3" s="8"/>
      <c r="L3" s="6" t="s">
        <v>11</v>
      </c>
      <c r="M3" s="9" t="s">
        <v>12</v>
      </c>
      <c r="N3" s="10"/>
      <c r="O3" s="7" t="s">
        <v>13</v>
      </c>
      <c r="P3" s="8"/>
      <c r="Q3" s="11" t="s">
        <v>14</v>
      </c>
      <c r="R3" s="11"/>
      <c r="S3" s="12" t="s">
        <v>15</v>
      </c>
    </row>
    <row r="4" spans="1:19" ht="15">
      <c r="A4" s="13"/>
      <c r="B4" s="13"/>
      <c r="C4" s="13"/>
      <c r="D4" s="13"/>
      <c r="E4" s="13"/>
      <c r="F4" s="13"/>
      <c r="G4" s="13"/>
      <c r="H4" s="13"/>
      <c r="I4" s="13"/>
      <c r="J4" s="14" t="s">
        <v>16</v>
      </c>
      <c r="K4" s="15" t="s">
        <v>17</v>
      </c>
      <c r="L4" s="13"/>
      <c r="M4" s="14">
        <v>2024</v>
      </c>
      <c r="N4" s="14">
        <v>2025</v>
      </c>
      <c r="O4" s="14">
        <v>2024</v>
      </c>
      <c r="P4" s="14">
        <v>2025</v>
      </c>
      <c r="Q4" s="14">
        <v>2024</v>
      </c>
      <c r="R4" s="14">
        <v>2025</v>
      </c>
      <c r="S4" s="16"/>
    </row>
    <row r="5" spans="1:19" ht="15">
      <c r="A5" s="17" t="s">
        <v>18</v>
      </c>
      <c r="B5" s="18" t="s">
        <v>19</v>
      </c>
      <c r="C5" s="17" t="s">
        <v>20</v>
      </c>
      <c r="D5" s="17" t="s">
        <v>21</v>
      </c>
      <c r="E5" s="17" t="s">
        <v>22</v>
      </c>
      <c r="F5" s="17" t="s">
        <v>23</v>
      </c>
      <c r="G5" s="19" t="s">
        <v>24</v>
      </c>
      <c r="H5" s="17" t="s">
        <v>25</v>
      </c>
      <c r="I5" s="17" t="s">
        <v>26</v>
      </c>
      <c r="J5" s="17" t="s">
        <v>27</v>
      </c>
      <c r="K5" s="20" t="s">
        <v>28</v>
      </c>
      <c r="L5" s="17" t="s">
        <v>29</v>
      </c>
      <c r="M5" s="17" t="s">
        <v>30</v>
      </c>
      <c r="N5" s="17" t="s">
        <v>31</v>
      </c>
      <c r="O5" s="17" t="s">
        <v>32</v>
      </c>
      <c r="P5" s="17" t="s">
        <v>33</v>
      </c>
      <c r="Q5" s="17" t="s">
        <v>34</v>
      </c>
      <c r="R5" s="17" t="s">
        <v>35</v>
      </c>
      <c r="S5" s="21" t="s">
        <v>36</v>
      </c>
    </row>
    <row r="6" spans="1:19" ht="186" customHeight="1">
      <c r="A6" s="22">
        <v>1</v>
      </c>
      <c r="B6" s="23" t="s">
        <v>37</v>
      </c>
      <c r="C6" s="23" t="s">
        <v>38</v>
      </c>
      <c r="D6" s="24" t="s">
        <v>39</v>
      </c>
      <c r="E6" s="23" t="s">
        <v>40</v>
      </c>
      <c r="F6" s="23" t="s">
        <v>41</v>
      </c>
      <c r="G6" s="25" t="s">
        <v>42</v>
      </c>
      <c r="H6" s="23" t="s">
        <v>43</v>
      </c>
      <c r="I6" s="23" t="s">
        <v>44</v>
      </c>
      <c r="J6" s="23" t="s">
        <v>45</v>
      </c>
      <c r="K6" s="26" t="s">
        <v>46</v>
      </c>
      <c r="L6" s="23" t="s">
        <v>47</v>
      </c>
      <c r="M6" s="23" t="s">
        <v>48</v>
      </c>
      <c r="N6" s="23" t="s">
        <v>49</v>
      </c>
      <c r="O6" s="27">
        <v>15000</v>
      </c>
      <c r="P6" s="28" t="s">
        <v>49</v>
      </c>
      <c r="Q6" s="29">
        <v>15000</v>
      </c>
      <c r="R6" s="28" t="s">
        <v>49</v>
      </c>
      <c r="S6" s="30" t="s">
        <v>50</v>
      </c>
    </row>
    <row r="7" spans="1:19" ht="249" customHeight="1">
      <c r="A7" s="22">
        <v>2</v>
      </c>
      <c r="B7" s="24" t="s">
        <v>37</v>
      </c>
      <c r="C7" s="24" t="s">
        <v>51</v>
      </c>
      <c r="D7" s="24" t="s">
        <v>52</v>
      </c>
      <c r="E7" s="24" t="s">
        <v>53</v>
      </c>
      <c r="F7" s="24" t="s">
        <v>54</v>
      </c>
      <c r="G7" s="31" t="s">
        <v>55</v>
      </c>
      <c r="H7" s="24" t="s">
        <v>56</v>
      </c>
      <c r="I7" s="24" t="s">
        <v>57</v>
      </c>
      <c r="J7" s="24" t="s">
        <v>58</v>
      </c>
      <c r="K7" s="32" t="s">
        <v>59</v>
      </c>
      <c r="L7" s="24" t="s">
        <v>60</v>
      </c>
      <c r="M7" s="24" t="s">
        <v>48</v>
      </c>
      <c r="N7" s="24" t="s">
        <v>49</v>
      </c>
      <c r="O7" s="29">
        <v>55000</v>
      </c>
      <c r="P7" s="29" t="s">
        <v>49</v>
      </c>
      <c r="Q7" s="29">
        <v>55000</v>
      </c>
      <c r="R7" s="29" t="s">
        <v>49</v>
      </c>
      <c r="S7" s="22" t="s">
        <v>50</v>
      </c>
    </row>
    <row r="8" spans="1:19" ht="265.5" customHeight="1">
      <c r="A8" s="22">
        <v>3</v>
      </c>
      <c r="B8" s="23" t="s">
        <v>37</v>
      </c>
      <c r="C8" s="23" t="s">
        <v>61</v>
      </c>
      <c r="D8" s="24" t="s">
        <v>62</v>
      </c>
      <c r="E8" s="24" t="s">
        <v>63</v>
      </c>
      <c r="F8" s="24" t="s">
        <v>54</v>
      </c>
      <c r="G8" s="31" t="s">
        <v>64</v>
      </c>
      <c r="H8" s="24" t="s">
        <v>65</v>
      </c>
      <c r="I8" s="24" t="s">
        <v>66</v>
      </c>
      <c r="J8" s="23" t="s">
        <v>67</v>
      </c>
      <c r="K8" s="26" t="s">
        <v>68</v>
      </c>
      <c r="L8" s="24" t="s">
        <v>69</v>
      </c>
      <c r="M8" s="24" t="s">
        <v>70</v>
      </c>
      <c r="N8" s="24" t="s">
        <v>71</v>
      </c>
      <c r="O8" s="33">
        <v>1000</v>
      </c>
      <c r="P8" s="29" t="s">
        <v>49</v>
      </c>
      <c r="Q8" s="29">
        <v>0</v>
      </c>
      <c r="R8" s="29" t="s">
        <v>49</v>
      </c>
      <c r="S8" s="22" t="s">
        <v>50</v>
      </c>
    </row>
    <row r="9" spans="1:19" ht="195">
      <c r="A9" s="22">
        <v>4</v>
      </c>
      <c r="B9" s="23" t="s">
        <v>37</v>
      </c>
      <c r="C9" s="23" t="s">
        <v>72</v>
      </c>
      <c r="D9" s="23" t="s">
        <v>62</v>
      </c>
      <c r="E9" s="34" t="s">
        <v>73</v>
      </c>
      <c r="F9" s="23" t="s">
        <v>74</v>
      </c>
      <c r="G9" s="25" t="s">
        <v>75</v>
      </c>
      <c r="H9" s="23" t="s">
        <v>76</v>
      </c>
      <c r="I9" s="23" t="s">
        <v>77</v>
      </c>
      <c r="J9" s="23" t="s">
        <v>78</v>
      </c>
      <c r="K9" s="26" t="s">
        <v>79</v>
      </c>
      <c r="L9" s="23" t="s">
        <v>80</v>
      </c>
      <c r="M9" s="35" t="s">
        <v>70</v>
      </c>
      <c r="N9" s="23" t="s">
        <v>49</v>
      </c>
      <c r="O9" s="36">
        <v>30000</v>
      </c>
      <c r="P9" s="28" t="s">
        <v>49</v>
      </c>
      <c r="Q9" s="28">
        <v>20000</v>
      </c>
      <c r="R9" s="28" t="s">
        <v>49</v>
      </c>
      <c r="S9" s="22" t="s">
        <v>50</v>
      </c>
    </row>
    <row r="10" spans="1:19" ht="195">
      <c r="A10" s="37">
        <v>5</v>
      </c>
      <c r="B10" s="37" t="s">
        <v>37</v>
      </c>
      <c r="C10" s="37" t="s">
        <v>81</v>
      </c>
      <c r="D10" s="37" t="s">
        <v>62</v>
      </c>
      <c r="E10" s="37" t="s">
        <v>82</v>
      </c>
      <c r="F10" s="37" t="s">
        <v>74</v>
      </c>
      <c r="G10" s="38" t="s">
        <v>83</v>
      </c>
      <c r="H10" s="37" t="s">
        <v>84</v>
      </c>
      <c r="I10" s="37" t="s">
        <v>85</v>
      </c>
      <c r="J10" s="37" t="s">
        <v>86</v>
      </c>
      <c r="K10" s="39" t="s">
        <v>87</v>
      </c>
      <c r="L10" s="40" t="s">
        <v>69</v>
      </c>
      <c r="M10" s="41" t="s">
        <v>70</v>
      </c>
      <c r="N10" s="37" t="s">
        <v>49</v>
      </c>
      <c r="O10" s="42">
        <v>80000</v>
      </c>
      <c r="P10" s="43" t="s">
        <v>49</v>
      </c>
      <c r="Q10" s="43">
        <v>30000</v>
      </c>
      <c r="R10" s="43" t="s">
        <v>49</v>
      </c>
      <c r="S10" s="37" t="s">
        <v>50</v>
      </c>
    </row>
    <row r="11" spans="1:19" ht="247.5" customHeight="1">
      <c r="A11" s="37">
        <v>6</v>
      </c>
      <c r="B11" s="37" t="s">
        <v>37</v>
      </c>
      <c r="C11" s="37" t="s">
        <v>88</v>
      </c>
      <c r="D11" s="37" t="s">
        <v>89</v>
      </c>
      <c r="E11" s="37" t="s">
        <v>90</v>
      </c>
      <c r="F11" s="37" t="s">
        <v>91</v>
      </c>
      <c r="G11" s="38" t="s">
        <v>92</v>
      </c>
      <c r="H11" s="40" t="s">
        <v>93</v>
      </c>
      <c r="I11" s="37" t="s">
        <v>94</v>
      </c>
      <c r="J11" s="37" t="s">
        <v>95</v>
      </c>
      <c r="K11" s="39" t="s">
        <v>96</v>
      </c>
      <c r="L11" s="37" t="s">
        <v>97</v>
      </c>
      <c r="M11" s="37" t="s">
        <v>49</v>
      </c>
      <c r="N11" s="37" t="s">
        <v>98</v>
      </c>
      <c r="O11" s="43" t="s">
        <v>49</v>
      </c>
      <c r="P11" s="43">
        <v>30000</v>
      </c>
      <c r="Q11" s="43" t="s">
        <v>49</v>
      </c>
      <c r="R11" s="43">
        <v>30000</v>
      </c>
      <c r="S11" s="37" t="s">
        <v>50</v>
      </c>
    </row>
    <row r="12" spans="1:19" ht="15.75" thickBot="1">
      <c r="A12" s="44"/>
      <c r="B12" s="45"/>
      <c r="C12" s="45"/>
      <c r="D12" s="45"/>
      <c r="E12" s="45"/>
      <c r="F12" s="45"/>
      <c r="G12" s="46"/>
      <c r="H12" s="45"/>
      <c r="I12" s="45"/>
      <c r="J12" s="45"/>
      <c r="K12" s="47"/>
      <c r="L12" s="45"/>
      <c r="M12" s="45"/>
      <c r="N12" s="45"/>
      <c r="O12" s="48"/>
      <c r="P12" s="48"/>
      <c r="Q12" s="48"/>
      <c r="R12" s="48"/>
      <c r="S12" s="45"/>
    </row>
    <row r="13" spans="1:19" ht="15.75" thickTop="1">
      <c r="M13" s="5"/>
      <c r="N13" s="51"/>
      <c r="O13" s="52"/>
      <c r="P13" s="53" t="s">
        <v>99</v>
      </c>
      <c r="Q13" s="54" t="s">
        <v>100</v>
      </c>
      <c r="R13" s="55"/>
      <c r="S13" s="56" t="s">
        <v>101</v>
      </c>
    </row>
    <row r="14" spans="1:19" ht="15">
      <c r="M14" s="49"/>
      <c r="N14" s="57"/>
      <c r="O14" s="58"/>
      <c r="P14" s="59"/>
      <c r="Q14" s="60">
        <v>2024</v>
      </c>
      <c r="R14" s="60">
        <v>2025</v>
      </c>
      <c r="S14" s="61"/>
    </row>
    <row r="15" spans="1:19">
      <c r="M15" s="49"/>
      <c r="N15" s="62" t="s">
        <v>102</v>
      </c>
      <c r="O15" s="63"/>
      <c r="P15" s="64">
        <v>6</v>
      </c>
      <c r="Q15" s="65">
        <f>Q10+Q9+Q7+Q6</f>
        <v>120000</v>
      </c>
      <c r="R15" s="65">
        <f>R11</f>
        <v>30000</v>
      </c>
      <c r="S15" s="66">
        <f>Q15+R15</f>
        <v>150000</v>
      </c>
    </row>
    <row r="16" spans="1:19" ht="15" thickBot="1">
      <c r="M16" s="49"/>
      <c r="N16" s="67"/>
      <c r="O16" s="68"/>
      <c r="P16" s="69"/>
      <c r="Q16" s="69"/>
      <c r="R16" s="69"/>
      <c r="S16" s="70"/>
    </row>
    <row r="17" spans="1:13" ht="15" thickTop="1">
      <c r="M17" s="49"/>
    </row>
    <row r="18" spans="1:13">
      <c r="M18" s="49"/>
    </row>
    <row r="19" spans="1:13">
      <c r="M19" s="49"/>
    </row>
    <row r="23" spans="1:13">
      <c r="A23" s="50"/>
    </row>
  </sheetData>
  <mergeCells count="25">
    <mergeCell ref="N13:O14"/>
    <mergeCell ref="P13:P14"/>
    <mergeCell ref="Q13:R13"/>
    <mergeCell ref="S13:S14"/>
    <mergeCell ref="N15:O16"/>
    <mergeCell ref="P15:P16"/>
    <mergeCell ref="Q15:Q16"/>
    <mergeCell ref="R15:R16"/>
    <mergeCell ref="S15:S16"/>
    <mergeCell ref="J3:K3"/>
    <mergeCell ref="L3:L4"/>
    <mergeCell ref="M3:N3"/>
    <mergeCell ref="O3:P3"/>
    <mergeCell ref="Q3:R3"/>
    <mergeCell ref="S3:S4"/>
    <mergeCell ref="A1:S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dolnośląskiego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2024-05-07T12:00:37Z</dcterms:created>
  <dcterms:modified xsi:type="dcterms:W3CDTF">2024-05-07T12:00:38Z</dcterms:modified>
</cp:coreProperties>
</file>