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lubel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Q14" i="1"/>
  <c r="P14" i="1"/>
</calcChain>
</file>

<file path=xl/sharedStrings.xml><?xml version="1.0" encoding="utf-8"?>
<sst xmlns="http://schemas.openxmlformats.org/spreadsheetml/2006/main" count="114" uniqueCount="86">
  <si>
    <t>Plan operacyjny KSOW na lata 2024-2025 dla działania 8 Plan komunikacyjny - Samorząd Województwa Lubelskiego - styczeń 2024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</si>
  <si>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</si>
  <si>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</si>
  <si>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</si>
  <si>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</si>
  <si>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</si>
  <si>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</si>
  <si>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</si>
  <si>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</si>
  <si>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</si>
  <si>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</si>
  <si>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</si>
  <si>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</si>
  <si>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</si>
  <si>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</si>
  <si>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</si>
  <si>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</si>
  <si>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</si>
  <si>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</si>
  <si>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</si>
  <si>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</si>
  <si>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</si>
  <si>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</si>
  <si>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</si>
  <si>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</si>
  <si>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</si>
  <si>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</si>
  <si>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</si>
  <si>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</si>
  <si>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</si>
  <si>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</si>
  <si>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</si>
  <si>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</si>
  <si>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</si>
  <si>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</si>
  <si>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</si>
  <si>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</si>
  <si>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gospodarz-czego na obszarach wiejskich</t>
  </si>
  <si>
    <t>Podstawowe usługi i odnowa wsi na obszarach wiejskich. Wsparcie inwestycji w tworzenie, ulepszanie i rozwijanie podstawowych usług lokalnych dla ludności wiejskiej, w tym rekreacji i kultury, i powiązanej infrastruktury</t>
  </si>
  <si>
    <t>Podniesienie jakości wdrażania PROW, Informowanie społeczeństwa i potencjalnych beneficjentów o polityce rozwoju obszarów wiejskich i wsparciu finansowym</t>
  </si>
  <si>
    <r>
      <rPr>
        <b/>
        <sz val="11"/>
        <rFont val="Calibri"/>
        <family val="2"/>
        <charset val="238"/>
        <scheme val="minor"/>
      </rPr>
      <t>Z</t>
    </r>
    <r>
      <rPr>
        <sz val="11"/>
        <rFont val="Calibri"/>
        <family val="2"/>
        <charset val="238"/>
        <scheme val="minor"/>
      </rPr>
      <t>apewnienie pewnej, aktualnej i przejrzystej informacji o PROW 2014-2020 dla ogółu interesariuszy oraz promowanie Programu, jako instrumentu wspierającego rozwój rolnictwa i obszarów wiejskich w Polsce                                                                         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</si>
  <si>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</t>
  </si>
  <si>
    <t>Spotkanie z  LGD</t>
  </si>
  <si>
    <t xml:space="preserve"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
</t>
  </si>
  <si>
    <t>spotkanie</t>
  </si>
  <si>
    <t>liczba spotkań/ liczba uczestników</t>
  </si>
  <si>
    <t xml:space="preserve"> 1/30  </t>
  </si>
  <si>
    <t>Przedstawiciele LGD</t>
  </si>
  <si>
    <t>I - IV</t>
  </si>
  <si>
    <t>n/d</t>
  </si>
  <si>
    <t>Samorząd Województwa Lubelskiego</t>
  </si>
  <si>
    <t>Informowanie społeczeństwa i potencjalnych beneficjentów o polityce rozwoju obszarów wiejskich i wsparciu finansowym</t>
  </si>
  <si>
    <r>
      <t>Zapewnienie pewnej, aktualnej i przejrzystej informacji o PROW 2014-2020 dla ogółu interesariuszy oraz promowanie Programu, jako instrumentu wspierającego rozwój rolnictwa i obszarów wiejskich w Polsce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 zbudowanie i utrzymanie wysokiej rozpoznawalności EFRROW i PROW 2014-2020 na tle innych programów oraz funduszy europejskich</t>
    </r>
  </si>
  <si>
    <t xml:space="preserve">Informowanie o PROW 2014-2020 w TV, radio i w prasie o zasięgu regionalnym
</t>
  </si>
  <si>
    <t xml:space="preserve">Informowanie społeczeństwa i potencjalnych beneficjentów o polityce rozwoju obszarów- Zapewnienie pewnej, aktualnej i przejrzystej informacji o PROW 2014-2020 dla ogółu 
interesariuszy oraz promowanie Programu jako instrumentu wspierającego rozwój rolnictwa 
i obszarów wiejskich w Polsce,
- Zbudowanie i utrzymanie wysokiej rozpoznawalności EFRROW i PROW 2014-2020 na tle 
innych programów oraz funduszy europejskich.
</t>
  </si>
  <si>
    <t xml:space="preserve">Wykorzystanie: 1)TV, 2)radio, 3)prasa  jako skutecznego narzędzia przekazu </t>
  </si>
  <si>
    <t xml:space="preserve">1)Liczba emisji 2) Liczba audycji                                                                3) liczba artykułów </t>
  </si>
  <si>
    <t>1) 3                                       2) 3                                        3) 3</t>
  </si>
  <si>
    <t xml:space="preserve"> Beneficjenci oraz potencjalni beneficjenci. Grupa odbiorców uprawnionych do korzystania ze środków finansowych w ramach PROW 2014-2020.</t>
  </si>
  <si>
    <t>I-IV</t>
  </si>
  <si>
    <t>I-II</t>
  </si>
  <si>
    <r>
      <rPr>
        <b/>
        <sz val="1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
- zbudowanie i utrzymanie wysokiej rozpoznawalności EFRROW i PROW 2014-2020 na tle innych programów oraz funduszy europejskich</t>
    </r>
  </si>
  <si>
    <t>Informowanie o PROW na lata 2014-2020 w punkcie informacyjnym</t>
  </si>
  <si>
    <t>Informowanie społeczeństwa i potencjalnych beneficjentów o polityce rozwoju obszarów wiejskich i o możliwościach finansowania, Zapewnienie pewnej, aktualnej i przejrzystej informacji o PROW 2014-2020 dla ogółu 
interesariuszy oraz promowanie Programu jako instrumentu wspierającego rozwój rolnictwa i obszarów wiejskich w Polsce,
Zbudowanie i utrzymanie wysokiej rozpoznawalności EFRROW i PROW 2014-2020 na tle 
innych programów oraz funduszy europejskich.</t>
  </si>
  <si>
    <t>Kontakt bezpośredni</t>
  </si>
  <si>
    <t>Uczestnicy
Przedsięwzięcia, w których zostanie utworzony punkt informacyjny PROW
Liczba udzielonych informacji 
Element wizualizacji-ścianka reklamowa PROW-KSOW
Materiały informacyjne</t>
  </si>
  <si>
    <r>
      <rPr>
        <sz val="11"/>
        <rFont val="Calibri"/>
        <family val="2"/>
        <charset val="238"/>
        <scheme val="minor"/>
      </rPr>
      <t>1. kalendarze -30 000 zł        2. materiały  promocyjno - informacyjne-</t>
    </r>
    <r>
      <rPr>
        <sz val="11"/>
        <color rgb="FFFF0000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90 000 zł      </t>
    </r>
    <r>
      <rPr>
        <sz val="11"/>
        <color rgb="FFFF0000"/>
        <rFont val="Calibri"/>
        <family val="2"/>
        <charset val="238"/>
        <scheme val="minor"/>
      </rPr>
      <t xml:space="preserve">                       </t>
    </r>
  </si>
  <si>
    <t xml:space="preserve">Operacja adresowana jest do beneficjentów oraz potencjalnych beneficjentów. Grupa odbiorców uprawnionych do korzystania ze środków finansowych w ramach PROW 2014-2020 (np.: mieszkańcy obszarów wiejskich). </t>
  </si>
  <si>
    <r>
      <rPr>
        <b/>
        <sz val="11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11"/>
        <color theme="1"/>
        <rFont val="Calibri"/>
        <family val="2"/>
        <charset val="238"/>
        <scheme val="minor"/>
      </rPr>
      <t xml:space="preserve">  
c) zbudowanie i utrzymanie wysokiej rozpoznawalności EFRROW i PROW 2014-2020 na tle innych programów oraz funduszy europejskich</t>
    </r>
  </si>
  <si>
    <t xml:space="preserve">Informowanie o PROW 2014-2020 na stronie internetowej 
</t>
  </si>
  <si>
    <t>Strona internetowa</t>
  </si>
  <si>
    <t>Liczba wejść na stronę</t>
  </si>
  <si>
    <t>Operacja adresowana jest do beneficjentów oraz potencjalnych beneficjentów. Grupa odbiorców uprawnionych do korzystania ze środków finansowych w ramach PROW 2014-2020.</t>
  </si>
  <si>
    <r>
      <rPr>
        <b/>
        <sz val="11"/>
        <rFont val="Calibri"/>
        <family val="2"/>
        <charset val="238"/>
        <scheme val="minor"/>
      </rPr>
      <t>dot. nowego okresu programowania - Planu Strategicznego dla Wspólnej Polityki Rolnej na lata 2023-2027, Podstawowe usługi i odnowa wsi na obszarach wiejskich</t>
    </r>
    <r>
      <rPr>
        <sz val="11"/>
        <rFont val="Calibri"/>
        <family val="2"/>
        <charset val="238"/>
        <scheme val="minor"/>
      </rPr>
      <t xml:space="preserve">. Wsparcie inwestycji związanych z tworzeniem, ulepszaniem lub rozbudową wszystkich rodzajów małej infrastruktury, w tym inwestycji w energię odnawialną i w oszczędzanie energii, </t>
    </r>
  </si>
  <si>
    <r>
      <rPr>
        <b/>
        <sz val="11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11"/>
        <color theme="1"/>
        <rFont val="Calibri"/>
        <family val="2"/>
        <charset val="238"/>
        <scheme val="minor"/>
      </rPr>
      <t xml:space="preserve">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przy-gotowania wniosków o płatność                                                                  
</t>
    </r>
  </si>
  <si>
    <t xml:space="preserve">Upowszechnianie wiedzy ogólnej i szczegółowej na temat PROW 2014-2020, rezultatów jego realizacji oraz informowanie o wkładzie UE w realizację PROW 2014-2020 </t>
  </si>
  <si>
    <t>Organizacja konferencji dot. dotychczasowego stanu wdrażania PROW 2014-2020 oraz planów na nowy okres programowania</t>
  </si>
  <si>
    <t xml:space="preserve">Podstawowe usługi i odnowa wsi na obszarach wiejskich
-Informowanie społeczeństwa i potencjalnych beneficjentów o polityce rozwoju obszarów wiejskich i o możliwości finansowania, 
-Zapewnienie pewnej, aktualnej i przejrzystej informacji o PROW 2014-2020 dla ogółu interesariuszy oraz promowanie Programu jako instrumentu wspierającego rozwój rolnictwa  i obszarów wiejskich w Polsce, 
-Zbudowanie i utrzymanie wysokiej rozpoznawalności EFRROW i PROW 2014-2020 na tle innych programów oraz funduszy europejskich.
- Informowanie społeczeństwa nt. nowego okresu programowania - Planu Strategicznego dla Wspólnej Polityki Rolnej na lata 2023-2027
</t>
  </si>
  <si>
    <t>konferencja</t>
  </si>
  <si>
    <t>liczba uczestników/liczba konferencji</t>
  </si>
  <si>
    <t>150/5</t>
  </si>
  <si>
    <t>Beneficjenci PROW 2014-2020</t>
  </si>
  <si>
    <t xml:space="preserve">liczba </t>
  </si>
  <si>
    <t>kwota</t>
  </si>
  <si>
    <t>SUMA 2024 + 2025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</si>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</sst>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0" fontId="7" fillId="0" borderId="0" xfId="0" applyFont="1"/>
    <xf numFmtId="0" fontId="7" fillId="5" borderId="7" xfId="0" applyFont="1" applyFill="1" applyBorder="1"/>
    <xf numFmtId="0" fontId="7" fillId="0" borderId="8" xfId="0" applyFont="1" applyBorder="1"/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4" xfId="0" applyFont="1" applyBorder="1"/>
    <xf numFmtId="0" fontId="7" fillId="0" borderId="5" xfId="0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T18"/>
  <sheetViews>
    <sheetView tabSelected="1" view="pageBreakPreview" zoomScale="90" zoomScaleNormal="90" zoomScaleSheetLayoutView="90" workbookViewId="0">
      <selection sqref="A1:XFD1"/>
    </sheetView>
  </sheetViews>
  <sheetFormatPr defaultColWidth="9.140625" defaultRowHeight="15" x14ac:dyDescent="0.25"/>
  <cols>
    <col min="1" max="1" width="7.28515625" style="3" customWidth="1"/>
    <col min="2" max="2" width="27.85546875" style="3" customWidth="1"/>
    <col min="3" max="3" width="45.5703125" style="3" customWidth="1"/>
    <col min="4" max="4" width="27.7109375" style="3" customWidth="1"/>
    <col min="5" max="5" width="84.28515625" style="3" customWidth="1"/>
    <col min="6" max="6" width="30.8554687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67" customWidth="1"/>
    <col min="12" max="12" width="26.7109375" style="3" customWidth="1"/>
    <col min="13" max="13" width="16.7109375" style="67" customWidth="1"/>
    <col min="14" max="14" width="15.5703125" style="67" customWidth="1"/>
    <col min="15" max="15" width="13.28515625" style="67" customWidth="1"/>
    <col min="16" max="16" width="15.140625" style="67" customWidth="1"/>
    <col min="17" max="17" width="17.140625" style="3" customWidth="1"/>
    <col min="18" max="18" width="18" style="3" customWidth="1"/>
    <col min="19" max="19" width="20" style="3" customWidth="1"/>
    <col min="20" max="16384" width="9.140625" style="3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5"/>
      <c r="N2" s="5"/>
      <c r="O2" s="5"/>
      <c r="P2" s="5"/>
      <c r="Q2" s="4"/>
      <c r="R2" s="4"/>
      <c r="S2" s="4"/>
      <c r="T2" s="4"/>
    </row>
    <row r="3" spans="1:20" ht="42.75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/>
      <c r="L3" s="6" t="s">
        <v>11</v>
      </c>
      <c r="M3" s="7" t="s">
        <v>12</v>
      </c>
      <c r="N3" s="8"/>
      <c r="O3" s="7" t="s">
        <v>13</v>
      </c>
      <c r="P3" s="8"/>
      <c r="Q3" s="7" t="s">
        <v>14</v>
      </c>
      <c r="R3" s="8"/>
      <c r="S3" s="9" t="s">
        <v>15</v>
      </c>
      <c r="T3" s="4"/>
    </row>
    <row r="4" spans="1:20" x14ac:dyDescent="0.25">
      <c r="A4" s="10"/>
      <c r="B4" s="10"/>
      <c r="C4" s="10"/>
      <c r="D4" s="10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2024</v>
      </c>
      <c r="N4" s="12">
        <v>2025</v>
      </c>
      <c r="O4" s="12">
        <v>2024</v>
      </c>
      <c r="P4" s="12">
        <v>2025</v>
      </c>
      <c r="Q4" s="12">
        <v>2024</v>
      </c>
      <c r="R4" s="12">
        <v>2025</v>
      </c>
      <c r="S4" s="14"/>
      <c r="T4" s="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  <c r="T5" s="4"/>
    </row>
    <row r="6" spans="1:20" s="28" customFormat="1" ht="150.75" customHeight="1" x14ac:dyDescent="0.25">
      <c r="A6" s="20">
        <v>1</v>
      </c>
      <c r="B6" s="20" t="s">
        <v>37</v>
      </c>
      <c r="C6" s="21" t="s">
        <v>38</v>
      </c>
      <c r="D6" s="20" t="s">
        <v>39</v>
      </c>
      <c r="E6" s="21" t="s">
        <v>40</v>
      </c>
      <c r="F6" s="21" t="s">
        <v>41</v>
      </c>
      <c r="G6" s="22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4" t="s">
        <v>49</v>
      </c>
      <c r="O6" s="25">
        <v>10000</v>
      </c>
      <c r="P6" s="26" t="s">
        <v>49</v>
      </c>
      <c r="Q6" s="25">
        <v>10000</v>
      </c>
      <c r="R6" s="26" t="s">
        <v>49</v>
      </c>
      <c r="S6" s="20" t="s">
        <v>50</v>
      </c>
      <c r="T6" s="27"/>
    </row>
    <row r="7" spans="1:20" s="28" customFormat="1" ht="116.25" customHeight="1" x14ac:dyDescent="0.25">
      <c r="A7" s="24">
        <v>2</v>
      </c>
      <c r="B7" s="20" t="s">
        <v>37</v>
      </c>
      <c r="C7" s="21" t="s">
        <v>38</v>
      </c>
      <c r="D7" s="20" t="s">
        <v>51</v>
      </c>
      <c r="E7" s="29" t="s">
        <v>52</v>
      </c>
      <c r="F7" s="29" t="s">
        <v>41</v>
      </c>
      <c r="G7" s="30" t="s">
        <v>53</v>
      </c>
      <c r="H7" s="29" t="s">
        <v>54</v>
      </c>
      <c r="I7" s="29" t="s">
        <v>55</v>
      </c>
      <c r="J7" s="29" t="s">
        <v>56</v>
      </c>
      <c r="K7" s="29" t="s">
        <v>57</v>
      </c>
      <c r="L7" s="29" t="s">
        <v>58</v>
      </c>
      <c r="M7" s="21" t="s">
        <v>59</v>
      </c>
      <c r="N7" s="24" t="s">
        <v>60</v>
      </c>
      <c r="O7" s="26">
        <v>40000</v>
      </c>
      <c r="P7" s="26">
        <v>30000</v>
      </c>
      <c r="Q7" s="26">
        <v>40000</v>
      </c>
      <c r="R7" s="26">
        <v>30000</v>
      </c>
      <c r="S7" s="20" t="s">
        <v>50</v>
      </c>
      <c r="T7" s="27"/>
    </row>
    <row r="8" spans="1:20" s="32" customFormat="1" ht="165" x14ac:dyDescent="0.25">
      <c r="A8" s="24">
        <v>3</v>
      </c>
      <c r="B8" s="20" t="s">
        <v>37</v>
      </c>
      <c r="C8" s="21" t="s">
        <v>38</v>
      </c>
      <c r="D8" s="20" t="s">
        <v>39</v>
      </c>
      <c r="E8" s="29" t="s">
        <v>61</v>
      </c>
      <c r="F8" s="29" t="s">
        <v>41</v>
      </c>
      <c r="G8" s="30" t="s">
        <v>62</v>
      </c>
      <c r="H8" s="29" t="s">
        <v>63</v>
      </c>
      <c r="I8" s="29" t="s">
        <v>64</v>
      </c>
      <c r="J8" s="29" t="s">
        <v>65</v>
      </c>
      <c r="K8" s="31" t="s">
        <v>66</v>
      </c>
      <c r="L8" s="29" t="s">
        <v>67</v>
      </c>
      <c r="M8" s="24" t="s">
        <v>59</v>
      </c>
      <c r="N8" s="24" t="s">
        <v>49</v>
      </c>
      <c r="O8" s="26">
        <v>120000</v>
      </c>
      <c r="P8" s="26" t="s">
        <v>49</v>
      </c>
      <c r="Q8" s="26">
        <v>120000</v>
      </c>
      <c r="R8" s="26" t="s">
        <v>49</v>
      </c>
      <c r="S8" s="20" t="s">
        <v>50</v>
      </c>
      <c r="T8" s="27"/>
    </row>
    <row r="9" spans="1:20" s="32" customFormat="1" ht="229.5" customHeight="1" x14ac:dyDescent="0.25">
      <c r="A9" s="24">
        <v>4</v>
      </c>
      <c r="B9" s="20" t="s">
        <v>37</v>
      </c>
      <c r="C9" s="33" t="s">
        <v>38</v>
      </c>
      <c r="D9" s="20" t="s">
        <v>51</v>
      </c>
      <c r="E9" s="34" t="s">
        <v>68</v>
      </c>
      <c r="F9" s="34" t="s">
        <v>41</v>
      </c>
      <c r="G9" s="35" t="s">
        <v>69</v>
      </c>
      <c r="H9" s="34" t="s">
        <v>54</v>
      </c>
      <c r="I9" s="34" t="s">
        <v>70</v>
      </c>
      <c r="J9" s="33" t="s">
        <v>71</v>
      </c>
      <c r="K9" s="36">
        <v>2000</v>
      </c>
      <c r="L9" s="34" t="s">
        <v>72</v>
      </c>
      <c r="M9" s="33" t="s">
        <v>59</v>
      </c>
      <c r="N9" s="34" t="s">
        <v>59</v>
      </c>
      <c r="O9" s="37">
        <v>0</v>
      </c>
      <c r="P9" s="38">
        <v>0</v>
      </c>
      <c r="Q9" s="39">
        <v>0</v>
      </c>
      <c r="R9" s="38">
        <v>0</v>
      </c>
      <c r="S9" s="20" t="s">
        <v>50</v>
      </c>
      <c r="T9" s="27"/>
    </row>
    <row r="10" spans="1:20" s="32" customFormat="1" ht="255" x14ac:dyDescent="0.25">
      <c r="A10" s="24">
        <v>5</v>
      </c>
      <c r="B10" s="20" t="s">
        <v>37</v>
      </c>
      <c r="C10" s="21" t="s">
        <v>73</v>
      </c>
      <c r="D10" s="20" t="s">
        <v>39</v>
      </c>
      <c r="E10" s="40" t="s">
        <v>74</v>
      </c>
      <c r="F10" s="40" t="s">
        <v>75</v>
      </c>
      <c r="G10" s="41" t="s">
        <v>76</v>
      </c>
      <c r="H10" s="40" t="s">
        <v>77</v>
      </c>
      <c r="I10" s="42" t="s">
        <v>78</v>
      </c>
      <c r="J10" s="40" t="s">
        <v>79</v>
      </c>
      <c r="K10" s="42" t="s">
        <v>80</v>
      </c>
      <c r="L10" s="40" t="s">
        <v>81</v>
      </c>
      <c r="M10" s="42" t="s">
        <v>59</v>
      </c>
      <c r="N10" s="43" t="s">
        <v>60</v>
      </c>
      <c r="O10" s="43">
        <v>30000</v>
      </c>
      <c r="P10" s="43">
        <v>20000</v>
      </c>
      <c r="Q10" s="43">
        <v>30000</v>
      </c>
      <c r="R10" s="43">
        <v>20000</v>
      </c>
      <c r="S10" s="20" t="s">
        <v>50</v>
      </c>
      <c r="T10" s="27"/>
    </row>
    <row r="11" spans="1:20" s="32" customFormat="1" ht="15.75" thickBo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27"/>
    </row>
    <row r="12" spans="1:20" s="32" customForma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  <c r="N12" s="46"/>
      <c r="O12" s="47" t="s">
        <v>82</v>
      </c>
      <c r="P12" s="48" t="s">
        <v>83</v>
      </c>
      <c r="Q12" s="49"/>
      <c r="R12" s="50" t="s">
        <v>84</v>
      </c>
      <c r="S12" s="44"/>
      <c r="T12" s="27"/>
    </row>
    <row r="13" spans="1:20" s="32" customForma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51"/>
      <c r="N13" s="52"/>
      <c r="O13" s="53"/>
      <c r="P13" s="54">
        <v>2024</v>
      </c>
      <c r="Q13" s="54">
        <v>2025</v>
      </c>
      <c r="R13" s="55"/>
      <c r="S13" s="44"/>
      <c r="T13" s="27"/>
    </row>
    <row r="14" spans="1:20" s="32" customForma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56" t="s">
        <v>85</v>
      </c>
      <c r="N14" s="57"/>
      <c r="O14" s="58">
        <v>5</v>
      </c>
      <c r="P14" s="59">
        <f>Q10+Q9+Q8+Q7+Q6</f>
        <v>200000</v>
      </c>
      <c r="Q14" s="59">
        <f>R10+R9+R7</f>
        <v>50000</v>
      </c>
      <c r="R14" s="60">
        <f>P14+Q14</f>
        <v>250000</v>
      </c>
      <c r="S14" s="44"/>
      <c r="T14" s="27"/>
    </row>
    <row r="15" spans="1:20" s="32" customFormat="1" ht="15.75" thickBot="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61"/>
      <c r="N15" s="62"/>
      <c r="O15" s="63"/>
      <c r="P15" s="63"/>
      <c r="Q15" s="63"/>
      <c r="R15" s="64"/>
      <c r="S15" s="44"/>
      <c r="T15" s="27"/>
    </row>
    <row r="16" spans="1:20" s="32" customFormat="1" ht="15.75" thickTop="1" x14ac:dyDescent="0.25">
      <c r="A16"/>
      <c r="B16"/>
      <c r="C16"/>
      <c r="D16"/>
      <c r="E16"/>
      <c r="F16"/>
      <c r="G16"/>
      <c r="H16"/>
      <c r="I16"/>
      <c r="J16"/>
      <c r="K16"/>
      <c r="L16" s="44"/>
      <c r="M16" s="65"/>
      <c r="N16" s="65"/>
      <c r="O16" s="65"/>
      <c r="P16" s="66"/>
      <c r="Q16" s="66"/>
      <c r="R16" s="66"/>
      <c r="S16"/>
    </row>
    <row r="17" spans="1:20" s="32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 s="65"/>
      <c r="N17" s="65"/>
      <c r="O17" s="65"/>
      <c r="P17" s="66"/>
      <c r="Q17" s="66"/>
      <c r="R17" s="66"/>
      <c r="S17"/>
    </row>
    <row r="18" spans="1:20" x14ac:dyDescent="0.25">
      <c r="T18" s="68"/>
    </row>
  </sheetData>
  <mergeCells count="25">
    <mergeCell ref="M12:N13"/>
    <mergeCell ref="O12:O13"/>
    <mergeCell ref="P12:Q12"/>
    <mergeCell ref="R12:R13"/>
    <mergeCell ref="M14:N15"/>
    <mergeCell ref="O14:O15"/>
    <mergeCell ref="P14:P15"/>
    <mergeCell ref="Q14:Q15"/>
    <mergeCell ref="R14:R15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27" orientation="portrait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lubelskiego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2024-05-07T12:00:38Z</dcterms:created>
  <dcterms:modified xsi:type="dcterms:W3CDTF">2024-05-07T12:00:39Z</dcterms:modified>
</cp:coreProperties>
</file>