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SW warmińsko-mazurskiego"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3" i="1" l="1"/>
  <c r="Q13" i="1"/>
  <c r="S13" i="1" s="1"/>
</calcChain>
</file>

<file path=xl/sharedStrings.xml><?xml version="1.0" encoding="utf-8"?>
<sst xmlns="http://schemas.openxmlformats.org/spreadsheetml/2006/main" count="96" uniqueCount="81">
  <si>
    <t>Plan operacyjny KSOW na lata 2024-2025 dla działania 8 Plan komunikacyjny - Samorząd Województwa Warmińsko-mazurskiego - styczeń 2024 r.</t>
  </si>
  <si>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</si>
  <si>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</si>
  <si>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</si>
  <si>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</si>
  <si>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</si>
  <si>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</si>
  <si>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</si>
  <si>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</si>
  <si>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</si>
  <si>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</si>
  <si>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</si>
  <si>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</si>
  <si>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</si>
  <si>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</si>
  <si>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</si>
  <si>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</si>
  <si>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</si>
  <si>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</si>
  <si>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</si>
  <si>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</si>
  <si>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</si>
  <si>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</si>
  <si>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</si>
  <si>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</si>
  <si>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</si>
  <si>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</si>
  <si>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</si>
  <si>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</si>
  <si>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</si>
  <si>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</si>
  <si>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</si>
  <si>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</si>
  <si>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</si>
  <si>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</si>
  <si>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</si>
  <si>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</si>
  <si>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t>Ułatwienie transferu wiedzy i innowacji w rolnictwie i leśnictwie oraz na obszarach wiejskich</t>
  </si>
  <si>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związanych z tworzeniem, ulepszaniem i rozwijaniem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przygotowawcze, - Wsparcie na wdrażanie operacji w ramach strategii rozwoju lokalnego kierowanego przez społeczność, -Przygotowanie i realizacja działań w zakresie współpracy z lokalną grupą działania,
- Wsparcie na rzecz kosztów bieżących i aktywizacj</t>
    </r>
  </si>
  <si>
    <t>Podniesienie jakości wdrażania PROW, Informowanie społeczeństwa i potencjalnych beneficjentów o polityce rozwoju obszarów wiejskich i wsparciu finansowym.</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</si>
  <si>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</si>
  <si>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t>Upowszechnianie wiedzy ogólnej i szczegółowej na temat PROW 2014-2020, rezultatów jego realizacji oraz informowanie o wkładzie UE w realizację PROW 2014-2020.</t>
  </si>
  <si>
    <t>Punkt informacyjny PROW 2014-2020</t>
  </si>
  <si>
    <t>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t>
  </si>
  <si>
    <t xml:space="preserve">Punkt informacyjny </t>
  </si>
  <si>
    <t>Liczba udzielonych konsultacji w ramach punktu informacyjnego (osobiste, mailowe, telefoniczne), / łączny koszt materiałów promocyjnych</t>
  </si>
  <si>
    <t>800/80 000 zł</t>
  </si>
  <si>
    <t xml:space="preserve">Ogół społeczeństwa
Beneficjenci PROW 2014-2020
Potencjalni beneficjenci PROW 2014-2020
</t>
  </si>
  <si>
    <t>I-IV</t>
  </si>
  <si>
    <t>I-II</t>
  </si>
  <si>
    <t>Samorząd Województwa Warmińsko-Mazurskiego</t>
  </si>
  <si>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związanych z tworzeniem, ulepszaniem i rozwijaniem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przygotowawcze, - Wsparcie na wdrażanie operacji w ramach strategii rozwoju lokalnego kierowanego przez społeczność, -Przygotowanie i realizacja działań w zakresie współpracy z lokalną grupą działania,
- Wsparcie na rzecz kosztów bieżących i aktywizacj</t>
    </r>
  </si>
  <si>
    <t>Podniesienie jakości wdrażania PROW, Informowanie społeczeństwa i potencjalnych beneficjentów o polityce rozwoju obszarów wiejskich i wsparciu finansowym</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</si>
  <si>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</si>
  <si>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t>Upowszechnienie wiedzy ogólnej i szczegółowej na temat PROW 2014-2020, rezultatów jego realizacji oraz informowanie o wkładzie UE w realizację PROW 2014-2020</t>
  </si>
  <si>
    <t xml:space="preserve">Prowadzenie działań na stronie internetowej poprzez publikację aktualnych informacji i dokumentów dotyczących Programu
</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</si>
  <si>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t>
  </si>
  <si>
    <t>strona internetowa</t>
  </si>
  <si>
    <t xml:space="preserve">Liczba wejść na stronę
</t>
  </si>
  <si>
    <t>10000</t>
  </si>
  <si>
    <t xml:space="preserve"> Ogół społeczeństwa
</t>
  </si>
  <si>
    <r>
      <rPr>
        <b/>
        <sz val="9"/>
        <rFont val="Calibri"/>
        <family val="2"/>
        <charset val="238"/>
        <scheme val="minor"/>
      </rPr>
      <t>dot. nowego okresu programowania - Planu Strategicznego dla Wspólnej
Polityki Rolnej na lata 2023-2027 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przygotowawcze, - Wsparcie na wdrażanie operacji w ramach strategii rozwoju lokalnego kierowanego przez społeczność,                                -Przygotowanie i realizacja działań w zakresie współpracy z lokalną grupą działania,
- Wsparcie na rzecz kosztów bieżących i aktywizacj
                                                           </t>
    </r>
  </si>
  <si>
    <t>Podniesienie jakości wdrażania PROW, 
Informowanie społeczeństwa i potencjalnych beneficjentów o polityce rozwoju obszarów wiejskich i wsparciu finansowym</t>
  </si>
  <si>
    <r>
      <rPr>
        <b/>
        <sz val="9"/>
        <rFont val="Calibri"/>
        <family val="2"/>
        <charset val="238"/>
        <scheme val="minor"/>
      </rPr>
      <t>Zapewnienie pewnej, aktualnej i przejrzystej informacji o PROW 2014-2020 dla ogółu interesariuszy oraz promowanie Programu, jako instrumentu wspieającego rozwój rolnictwa i obszarów wiejskich w Polsce.
Budowanie pozytywnego wizerunku wsi jako miejsca zamieszkania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t>
    </r>
  </si>
  <si>
    <t>Współpraca ze środkami masowego przekazu</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</si>
  <si>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t>
  </si>
  <si>
    <t xml:space="preserve">Kampanie informacyjne w prasie
</t>
  </si>
  <si>
    <t>Artykuł w prasie regionalnej</t>
  </si>
  <si>
    <t>Ogół Społeczeństwa</t>
  </si>
  <si>
    <r>
      <rPr>
        <b/>
        <sz val="9"/>
        <rFont val="Calibri"/>
        <family val="2"/>
        <charset val="238"/>
        <scheme val="minor"/>
      </rPr>
      <t xml:space="preserve">Zapewnienie pewnej, aktualnej i przejrzystej informacji o PROW 2014-2020 dla ogółu interesariuszy oraz promowanie Programu, jako instrumentu wspieającego rozwój rolnictwa i obszarów wiejskich w Polsce.
</t>
    </r>
    <r>
      <rPr>
        <sz val="9"/>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t>
    </r>
  </si>
  <si>
    <t>Organizacja spotkania podsumowującego PROW 2014-
2020</t>
  </si>
  <si>
    <t>Celem realizacji operacji jest wzrost wiedzy na temat możliwości finansowania
operacji ze środków PROW 2014-2020, poszerzenie grupy podmiotów
zainteresowanych Programem a także pogłębienie wiedzy dotyczącej programowania
na lata 2014-2020 pod kątem możliwości aplikowania o środki finansowe Unii
Europejskiej oraz warunków i zasad korzystania z dofinansowania jak również zasad
prawidłowego rozliczania tych środków. Bardzo istotne jest podtrzymywanie dobrej
współpracy z Lokalnymi Grupami Działania, reagowanie na potrzeby wskazanej grupy
docelowej, poprzez udzielanie informacji i wyjaśnień oraz informowanie jej o stanie
wdrażania Programu.</t>
  </si>
  <si>
    <t>Spotkanie dwudniowe</t>
  </si>
  <si>
    <t>Spotkanie 
Ilość osób</t>
  </si>
  <si>
    <t>2/80</t>
  </si>
  <si>
    <t xml:space="preserve">
Beneficjenci PROW 2014-2020
Instytucje zaangażowane bezpośrednio i
pośrednio we wdrażanie Programu</t>
  </si>
  <si>
    <t>III-IV</t>
  </si>
  <si>
    <t>Liczba</t>
  </si>
  <si>
    <t>Kwota</t>
  </si>
  <si>
    <t>SUMA 2024 + 2025</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</si>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</sst>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7" x14ac:knownFonts="1">
    <font>
      <sz val="11"/>
      <color theme="1"/>
      <name val="Calibri"/>
      <family val="2"/>
      <charset val="238"/>
      <scheme val="minor"/>
    </font>
    <font>
      <b/>
      <sz val="12"/>
      <name val="Calibri"/>
      <family val="2"/>
      <charset val="238"/>
      <scheme val="minor"/>
    </font>
    <font>
      <b/>
      <sz val="12"/>
      <color theme="1"/>
      <name val="Calibri"/>
      <family val="2"/>
      <charset val="238"/>
      <scheme val="minor"/>
    </font>
    <font>
      <b/>
      <sz val="9"/>
      <name val="Calibri"/>
      <family val="2"/>
      <charset val="238"/>
      <scheme val="minor"/>
    </font>
    <font>
      <sz val="9"/>
      <name val="Calibri"/>
      <family val="2"/>
      <charset val="238"/>
      <scheme val="minor"/>
    </font>
    <font>
      <sz val="11"/>
      <name val="Calibri"/>
      <family val="2"/>
      <charset val="238"/>
      <scheme val="minor"/>
    </font>
    <font>
      <sz val="11"/>
      <color indexed="8"/>
      <name val="Calibri"/>
      <family val="2"/>
      <charset val="238"/>
    </font>
  </fonts>
  <fills count="6">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39994506668294322"/>
        <bgColor indexed="64"/>
      </patternFill>
    </fill>
    <fill>
      <patternFill patternType="solid">
        <fgColor theme="4" tint="0.39997558519241921"/>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5">
    <xf numFmtId="0" fontId="0" fillId="0" borderId="0" xfId="0"/>
    <xf numFmtId="0" fontId="1" fillId="0" borderId="0" xfId="0" applyFont="1" applyAlignment="1">
      <alignment horizontal="left" vertical="top" wrapText="1"/>
    </xf>
    <xf numFmtId="0" fontId="2" fillId="0" borderId="0" xfId="0" applyFont="1"/>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0" fontId="4" fillId="2" borderId="6"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3" fillId="3" borderId="6" xfId="0" applyFont="1" applyFill="1" applyBorder="1" applyAlignment="1">
      <alignment horizontal="center" vertical="center" wrapText="1"/>
    </xf>
    <xf numFmtId="49" fontId="4" fillId="3" borderId="6" xfId="0" applyNumberFormat="1" applyFont="1" applyFill="1" applyBorder="1" applyAlignment="1">
      <alignment horizontal="center" vertical="center" wrapText="1"/>
    </xf>
    <xf numFmtId="164" fontId="4" fillId="3" borderId="6" xfId="0" applyNumberFormat="1" applyFont="1" applyFill="1" applyBorder="1" applyAlignment="1">
      <alignment horizontal="center" vertical="center" wrapText="1"/>
    </xf>
    <xf numFmtId="0" fontId="5" fillId="0" borderId="0" xfId="0" applyFont="1"/>
    <xf numFmtId="0" fontId="4" fillId="3" borderId="6" xfId="0" applyFont="1" applyFill="1" applyBorder="1" applyAlignment="1">
      <alignment horizontal="center" vertical="center"/>
    </xf>
    <xf numFmtId="0" fontId="0" fillId="0" borderId="0" xfId="0" applyAlignment="1">
      <alignment horizontal="center"/>
    </xf>
    <xf numFmtId="0" fontId="0" fillId="4" borderId="10" xfId="0" applyFill="1" applyBorder="1" applyAlignment="1">
      <alignment horizontal="center"/>
    </xf>
    <xf numFmtId="0" fontId="0" fillId="0" borderId="11" xfId="0" applyBorder="1" applyAlignment="1">
      <alignment horizontal="center"/>
    </xf>
    <xf numFmtId="1" fontId="6" fillId="5" borderId="12" xfId="0" applyNumberFormat="1" applyFont="1" applyFill="1" applyBorder="1" applyAlignment="1">
      <alignment horizontal="center" vertical="center" wrapText="1"/>
    </xf>
    <xf numFmtId="1" fontId="6" fillId="5" borderId="13" xfId="0" applyNumberFormat="1" applyFont="1" applyFill="1" applyBorder="1" applyAlignment="1">
      <alignment horizontal="center" vertical="center" wrapText="1"/>
    </xf>
    <xf numFmtId="0" fontId="0" fillId="0" borderId="14" xfId="0" applyBorder="1" applyAlignment="1">
      <alignment horizontal="center" vertical="center" wrapText="1"/>
    </xf>
    <xf numFmtId="0" fontId="0" fillId="4" borderId="15" xfId="0" applyFill="1" applyBorder="1" applyAlignment="1">
      <alignment horizontal="center" vertical="center"/>
    </xf>
    <xf numFmtId="0" fontId="0" fillId="0" borderId="16" xfId="0" applyBorder="1" applyAlignment="1">
      <alignment horizontal="center"/>
    </xf>
    <xf numFmtId="0" fontId="0" fillId="0" borderId="17" xfId="0" applyBorder="1" applyAlignment="1">
      <alignment horizontal="center"/>
    </xf>
    <xf numFmtId="0" fontId="0" fillId="0" borderId="7" xfId="0" applyBorder="1" applyAlignment="1">
      <alignment horizontal="center" vertical="center" wrapText="1"/>
    </xf>
    <xf numFmtId="1" fontId="6" fillId="5" borderId="1" xfId="0" applyNumberFormat="1" applyFont="1" applyFill="1" applyBorder="1" applyAlignment="1">
      <alignment horizontal="center" vertical="center" wrapText="1"/>
    </xf>
    <xf numFmtId="0" fontId="0" fillId="4" borderId="18" xfId="0" applyFill="1" applyBorder="1" applyAlignment="1">
      <alignment horizontal="center" vertical="center"/>
    </xf>
    <xf numFmtId="0" fontId="5" fillId="5" borderId="19" xfId="0" applyFont="1" applyFill="1" applyBorder="1" applyAlignment="1">
      <alignment horizontal="center"/>
    </xf>
    <xf numFmtId="0" fontId="0" fillId="0" borderId="20" xfId="0" applyBorder="1" applyAlignment="1">
      <alignment horizontal="center"/>
    </xf>
    <xf numFmtId="0" fontId="0" fillId="0" borderId="20" xfId="0" applyBorder="1" applyAlignment="1">
      <alignment horizontal="center"/>
    </xf>
    <xf numFmtId="164" fontId="0" fillId="0" borderId="20" xfId="0" applyNumberFormat="1" applyBorder="1" applyAlignment="1">
      <alignment horizontal="center"/>
    </xf>
    <xf numFmtId="164" fontId="0" fillId="0" borderId="21" xfId="0" applyNumberFormat="1" applyBorder="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dimension ref="A1:T13"/>
  <sheetViews>
    <sheetView tabSelected="1" zoomScaleNormal="100" workbookViewId="0">
      <selection activeCell="C6" sqref="C6"/>
    </sheetView>
  </sheetViews>
  <sheetFormatPr defaultColWidth="9.140625" defaultRowHeight="15" x14ac:dyDescent="0.25"/>
  <cols>
    <col min="1" max="1" width="7.28515625" customWidth="1"/>
    <col min="2" max="2" width="19.42578125" bestFit="1" customWidth="1"/>
    <col min="3" max="3" width="52.28515625" customWidth="1"/>
    <col min="4" max="4" width="20.28515625" bestFit="1" customWidth="1"/>
    <col min="5" max="5" width="32.140625" customWidth="1"/>
    <col min="6" max="6" width="22.140625" customWidth="1"/>
    <col min="7" max="7" width="17" customWidth="1"/>
    <col min="8" max="8" width="49.85546875" customWidth="1"/>
    <col min="9" max="9" width="23.5703125" customWidth="1"/>
    <col min="10" max="10" width="23.28515625" customWidth="1"/>
    <col min="11" max="11" width="22" style="28" customWidth="1"/>
    <col min="12" max="12" width="26.7109375" customWidth="1"/>
    <col min="13" max="13" width="16.7109375" style="28" customWidth="1"/>
    <col min="14" max="14" width="15.5703125" style="28" customWidth="1"/>
    <col min="15" max="15" width="18.7109375" style="28" customWidth="1"/>
    <col min="16" max="16" width="17" style="28" customWidth="1"/>
    <col min="17" max="17" width="17.140625" customWidth="1"/>
    <col min="18" max="18" width="18" customWidth="1"/>
    <col min="19" max="19" width="23.5703125" customWidth="1"/>
    <col min="20" max="20" width="19.28515625" customWidth="1"/>
  </cols>
  <sheetData>
    <row r="1" spans="1:20" ht="15.75" x14ac:dyDescent="0.25">
      <c r="A1" s="1" t="s">
        <v>0</v>
      </c>
      <c r="B1" s="1"/>
      <c r="C1" s="1"/>
      <c r="D1" s="1"/>
      <c r="E1" s="1"/>
      <c r="F1" s="1"/>
      <c r="G1" s="1"/>
      <c r="H1" s="1"/>
      <c r="I1" s="1"/>
      <c r="J1" s="1"/>
      <c r="K1" s="2"/>
      <c r="L1" s="2"/>
      <c r="M1" s="2"/>
      <c r="N1" s="2"/>
      <c r="O1" s="2"/>
      <c r="P1" s="2"/>
      <c r="Q1" s="2"/>
      <c r="R1" s="2"/>
      <c r="S1" s="2"/>
      <c r="T1" s="2"/>
    </row>
    <row r="3" spans="1:20" ht="42.75" customHeight="1" x14ac:dyDescent="0.25">
      <c r="A3" s="3" t="s">
        <v>1</v>
      </c>
      <c r="B3" s="3" t="s">
        <v>2</v>
      </c>
      <c r="C3" s="3" t="s">
        <v>3</v>
      </c>
      <c r="D3" s="3" t="s">
        <v>4</v>
      </c>
      <c r="E3" s="3" t="s">
        <v>5</v>
      </c>
      <c r="F3" s="3" t="s">
        <v>6</v>
      </c>
      <c r="G3" s="3" t="s">
        <v>7</v>
      </c>
      <c r="H3" s="3" t="s">
        <v>8</v>
      </c>
      <c r="I3" s="3" t="s">
        <v>9</v>
      </c>
      <c r="J3" s="4" t="s">
        <v>10</v>
      </c>
      <c r="K3" s="5"/>
      <c r="L3" s="3" t="s">
        <v>11</v>
      </c>
      <c r="M3" s="6" t="s">
        <v>12</v>
      </c>
      <c r="N3" s="7"/>
      <c r="O3" s="4" t="s">
        <v>13</v>
      </c>
      <c r="P3" s="5"/>
      <c r="Q3" s="8" t="s">
        <v>14</v>
      </c>
      <c r="R3" s="8"/>
      <c r="S3" s="9" t="s">
        <v>15</v>
      </c>
    </row>
    <row r="4" spans="1:20" x14ac:dyDescent="0.25">
      <c r="A4" s="10"/>
      <c r="B4" s="10"/>
      <c r="C4" s="10"/>
      <c r="D4" s="10"/>
      <c r="E4" s="10"/>
      <c r="F4" s="10"/>
      <c r="G4" s="10"/>
      <c r="H4" s="10"/>
      <c r="I4" s="10"/>
      <c r="J4" s="11" t="s">
        <v>16</v>
      </c>
      <c r="K4" s="12" t="s">
        <v>17</v>
      </c>
      <c r="L4" s="10"/>
      <c r="M4" s="11">
        <v>2024</v>
      </c>
      <c r="N4" s="11">
        <v>2025</v>
      </c>
      <c r="O4" s="11">
        <v>2024</v>
      </c>
      <c r="P4" s="11">
        <v>2025</v>
      </c>
      <c r="Q4" s="11">
        <v>2024</v>
      </c>
      <c r="R4" s="11">
        <v>2025</v>
      </c>
      <c r="S4" s="13"/>
    </row>
    <row r="5" spans="1:20" ht="15.75" thickBot="1" x14ac:dyDescent="0.3">
      <c r="A5" s="14" t="s">
        <v>18</v>
      </c>
      <c r="B5" s="15" t="s">
        <v>19</v>
      </c>
      <c r="C5" s="14" t="s">
        <v>20</v>
      </c>
      <c r="D5" s="14" t="s">
        <v>21</v>
      </c>
      <c r="E5" s="14" t="s">
        <v>22</v>
      </c>
      <c r="F5" s="14" t="s">
        <v>23</v>
      </c>
      <c r="G5" s="16" t="s">
        <v>24</v>
      </c>
      <c r="H5" s="14" t="s">
        <v>25</v>
      </c>
      <c r="I5" s="14" t="s">
        <v>26</v>
      </c>
      <c r="J5" s="14" t="s">
        <v>27</v>
      </c>
      <c r="K5" s="17" t="s">
        <v>28</v>
      </c>
      <c r="L5" s="14" t="s">
        <v>29</v>
      </c>
      <c r="M5" s="14" t="s">
        <v>30</v>
      </c>
      <c r="N5" s="14" t="s">
        <v>31</v>
      </c>
      <c r="O5" s="14" t="s">
        <v>32</v>
      </c>
      <c r="P5" s="14" t="s">
        <v>33</v>
      </c>
      <c r="Q5" s="14" t="s">
        <v>34</v>
      </c>
      <c r="R5" s="14" t="s">
        <v>35</v>
      </c>
      <c r="S5" s="18" t="s">
        <v>36</v>
      </c>
    </row>
    <row r="6" spans="1:20" s="26" customFormat="1" ht="252" x14ac:dyDescent="0.25">
      <c r="A6" s="19">
        <v>1</v>
      </c>
      <c r="B6" s="20" t="s">
        <v>37</v>
      </c>
      <c r="C6" s="21" t="s">
        <v>38</v>
      </c>
      <c r="D6" s="21" t="s">
        <v>39</v>
      </c>
      <c r="E6" s="21" t="s">
        <v>40</v>
      </c>
      <c r="F6" s="22" t="s">
        <v>41</v>
      </c>
      <c r="G6" s="23" t="s">
        <v>42</v>
      </c>
      <c r="H6" s="20" t="s">
        <v>43</v>
      </c>
      <c r="I6" s="20" t="s">
        <v>44</v>
      </c>
      <c r="J6" s="20" t="s">
        <v>45</v>
      </c>
      <c r="K6" s="24" t="s">
        <v>46</v>
      </c>
      <c r="L6" s="20" t="s">
        <v>47</v>
      </c>
      <c r="M6" s="20" t="s">
        <v>48</v>
      </c>
      <c r="N6" s="20" t="s">
        <v>49</v>
      </c>
      <c r="O6" s="25">
        <v>135000</v>
      </c>
      <c r="P6" s="25">
        <v>55000</v>
      </c>
      <c r="Q6" s="25">
        <v>80000</v>
      </c>
      <c r="R6" s="25">
        <v>0</v>
      </c>
      <c r="S6" s="20" t="s">
        <v>50</v>
      </c>
    </row>
    <row r="7" spans="1:20" s="26" customFormat="1" ht="276" x14ac:dyDescent="0.25">
      <c r="A7" s="19">
        <v>2</v>
      </c>
      <c r="B7" s="20" t="s">
        <v>37</v>
      </c>
      <c r="C7" s="21" t="s">
        <v>51</v>
      </c>
      <c r="D7" s="20" t="s">
        <v>52</v>
      </c>
      <c r="E7" s="20" t="s">
        <v>53</v>
      </c>
      <c r="F7" s="20" t="s">
        <v>54</v>
      </c>
      <c r="G7" s="23" t="s">
        <v>55</v>
      </c>
      <c r="H7" s="20" t="s">
        <v>56</v>
      </c>
      <c r="I7" s="20" t="s">
        <v>57</v>
      </c>
      <c r="J7" s="20" t="s">
        <v>58</v>
      </c>
      <c r="K7" s="24" t="s">
        <v>59</v>
      </c>
      <c r="L7" s="20" t="s">
        <v>60</v>
      </c>
      <c r="M7" s="20" t="s">
        <v>48</v>
      </c>
      <c r="N7" s="20" t="s">
        <v>49</v>
      </c>
      <c r="O7" s="25">
        <v>0</v>
      </c>
      <c r="P7" s="25">
        <v>0</v>
      </c>
      <c r="Q7" s="25">
        <v>0</v>
      </c>
      <c r="R7" s="25">
        <v>0</v>
      </c>
      <c r="S7" s="20" t="s">
        <v>50</v>
      </c>
    </row>
    <row r="8" spans="1:20" ht="288" x14ac:dyDescent="0.25">
      <c r="A8" s="27">
        <v>3</v>
      </c>
      <c r="B8" s="20" t="s">
        <v>37</v>
      </c>
      <c r="C8" s="20" t="s">
        <v>61</v>
      </c>
      <c r="D8" s="20" t="s">
        <v>62</v>
      </c>
      <c r="E8" s="20" t="s">
        <v>63</v>
      </c>
      <c r="F8" s="20" t="s">
        <v>54</v>
      </c>
      <c r="G8" s="23" t="s">
        <v>64</v>
      </c>
      <c r="H8" s="20" t="s">
        <v>65</v>
      </c>
      <c r="I8" s="20" t="s">
        <v>66</v>
      </c>
      <c r="J8" s="20" t="s">
        <v>67</v>
      </c>
      <c r="K8" s="20">
        <v>4</v>
      </c>
      <c r="L8" s="20" t="s">
        <v>68</v>
      </c>
      <c r="M8" s="20" t="s">
        <v>48</v>
      </c>
      <c r="N8" s="20" t="s">
        <v>49</v>
      </c>
      <c r="O8" s="25">
        <v>20000</v>
      </c>
      <c r="P8" s="25">
        <v>20000</v>
      </c>
      <c r="Q8" s="25">
        <v>20000</v>
      </c>
      <c r="R8" s="25">
        <v>20000</v>
      </c>
      <c r="S8" s="20" t="s">
        <v>50</v>
      </c>
    </row>
    <row r="9" spans="1:20" ht="288" x14ac:dyDescent="0.25">
      <c r="A9" s="27">
        <v>4</v>
      </c>
      <c r="B9" s="20" t="s">
        <v>37</v>
      </c>
      <c r="C9" s="20" t="s">
        <v>61</v>
      </c>
      <c r="D9" s="20" t="s">
        <v>62</v>
      </c>
      <c r="E9" s="20" t="s">
        <v>69</v>
      </c>
      <c r="F9" s="20" t="s">
        <v>54</v>
      </c>
      <c r="G9" s="23" t="s">
        <v>70</v>
      </c>
      <c r="H9" s="20" t="s">
        <v>71</v>
      </c>
      <c r="I9" s="20" t="s">
        <v>72</v>
      </c>
      <c r="J9" s="20" t="s">
        <v>73</v>
      </c>
      <c r="K9" s="24" t="s">
        <v>74</v>
      </c>
      <c r="L9" s="20" t="s">
        <v>75</v>
      </c>
      <c r="M9" s="20" t="s">
        <v>76</v>
      </c>
      <c r="N9" s="20" t="s">
        <v>49</v>
      </c>
      <c r="O9" s="25">
        <v>100000</v>
      </c>
      <c r="P9" s="25">
        <v>100000</v>
      </c>
      <c r="Q9" s="25">
        <v>100000</v>
      </c>
      <c r="R9" s="25">
        <v>100000</v>
      </c>
      <c r="S9" s="20" t="s">
        <v>50</v>
      </c>
    </row>
    <row r="10" spans="1:20" ht="15.75" thickBot="1" x14ac:dyDescent="0.3"/>
    <row r="11" spans="1:20" x14ac:dyDescent="0.25">
      <c r="N11" s="29"/>
      <c r="O11" s="30"/>
      <c r="P11" s="31" t="s">
        <v>77</v>
      </c>
      <c r="Q11" s="32" t="s">
        <v>78</v>
      </c>
      <c r="R11" s="33"/>
      <c r="S11" s="34" t="s">
        <v>79</v>
      </c>
    </row>
    <row r="12" spans="1:20" x14ac:dyDescent="0.25">
      <c r="N12" s="35"/>
      <c r="O12" s="36"/>
      <c r="P12" s="37"/>
      <c r="Q12" s="38">
        <v>2024</v>
      </c>
      <c r="R12" s="38">
        <v>2025</v>
      </c>
      <c r="S12" s="39"/>
    </row>
    <row r="13" spans="1:20" ht="15.75" thickBot="1" x14ac:dyDescent="0.3">
      <c r="N13" s="40" t="s">
        <v>80</v>
      </c>
      <c r="O13" s="41"/>
      <c r="P13" s="42">
        <v>4</v>
      </c>
      <c r="Q13" s="43">
        <f>Q9+Q8+Q7+Q6</f>
        <v>200000</v>
      </c>
      <c r="R13" s="43">
        <f>R9+R8+R7+R6</f>
        <v>120000</v>
      </c>
      <c r="S13" s="44">
        <f>Q13+R13</f>
        <v>320000</v>
      </c>
    </row>
  </sheetData>
  <mergeCells count="21">
    <mergeCell ref="N11:O12"/>
    <mergeCell ref="P11:P12"/>
    <mergeCell ref="Q11:R11"/>
    <mergeCell ref="S11:S12"/>
    <mergeCell ref="N13:O13"/>
    <mergeCell ref="J3:K3"/>
    <mergeCell ref="L3:L4"/>
    <mergeCell ref="M3:N3"/>
    <mergeCell ref="O3:P3"/>
    <mergeCell ref="Q3:R3"/>
    <mergeCell ref="S3:S4"/>
    <mergeCell ref="A1:T1"/>
    <mergeCell ref="A3:A4"/>
    <mergeCell ref="B3:B4"/>
    <mergeCell ref="C3:C4"/>
    <mergeCell ref="D3:D4"/>
    <mergeCell ref="E3:E4"/>
    <mergeCell ref="F3:F4"/>
    <mergeCell ref="G3:G4"/>
    <mergeCell ref="H3:H4"/>
    <mergeCell ref="I3:I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SW warmińsko-mazurskiego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2024-05-07T12:00:44Z</dcterms:created>
  <dcterms:modified xsi:type="dcterms:W3CDTF">2024-05-07T12:00:44Z</dcterms:modified>
</cp:coreProperties>
</file>