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1_u83(1)\"/>
    </mc:Choice>
  </mc:AlternateContent>
  <xr:revisionPtr revIDLastSave="0" documentId="8_{5D2BC946-5467-4301-B911-768A06B6904D}" xr6:coauthVersionLast="47" xr6:coauthVersionMax="47" xr10:uidLastSave="{00000000-0000-0000-0000-000000000000}"/>
  <bookViews>
    <workbookView xWindow="-120" yWindow="-120" windowWidth="29040" windowHeight="15720" xr2:uid="{FE2AC893-E7A2-47ED-B7E8-D8CDD03005EE}"/>
  </bookViews>
  <sheets>
    <sheet name="Kujawsko-Pomorska J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" l="1"/>
</calcChain>
</file>

<file path=xl/sharedStrings.xml><?xml version="1.0" encoding="utf-8"?>
<sst xmlns="http://schemas.openxmlformats.org/spreadsheetml/2006/main" count="181" uniqueCount="123">
  <si>
    <t>Plan operacyjny KSOW na lata 2024-2025 (z wyłączeniem działania 8 Plan komunikacyjny)- Województwo Kujawsko-Pomorskie - kwiecień 2025 r.</t>
  </si>
  <si>
    <t>Lp.</t>
  </si>
  <si>
    <t>Priorytet PROW</t>
  </si>
  <si>
    <t>Cel KSOW</t>
  </si>
  <si>
    <t>Działanie KSOW</t>
  </si>
  <si>
    <t>Nazwa/tytuł operacji</t>
  </si>
  <si>
    <t>Cel operacji</t>
  </si>
  <si>
    <t>Przedmiot operacji</t>
  </si>
  <si>
    <t>Forma realizacji operacji</t>
  </si>
  <si>
    <t>Wskaźniki monitorowania realizacji operacji</t>
  </si>
  <si>
    <t>Grupa docelowa</t>
  </si>
  <si>
    <t>Harmono-gram / termin realizacji 
(w ujęciu kwartalnym)</t>
  </si>
  <si>
    <t>Budżet brutto operacji  
(w zł)</t>
  </si>
  <si>
    <t>Koszt kwalifikowalny operacji (w zł)</t>
  </si>
  <si>
    <t>Wnioskodawca</t>
  </si>
  <si>
    <t>Nazwa wskaźnika</t>
  </si>
  <si>
    <t>Wartość</t>
  </si>
  <si>
    <t xml:space="preserve">Jednostka miary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</si>
  <si>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</si>
  <si>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</si>
  <si>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</si>
  <si>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</si>
  <si>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</si>
  <si>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</si>
  <si>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</si>
  <si>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</si>
  <si>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</si>
  <si>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</si>
  <si>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</si>
  <si>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</si>
  <si>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</si>
  <si>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</si>
  <si>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</si>
  <si>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</si>
  <si>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</si>
  <si>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</si>
  <si>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</si>
  <si>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 xml:space="preserve"> "Wieś na weekend'2024"</t>
  </si>
  <si>
    <t>Celem operacji jest aktywizacja organizacji i instytucji do działania partnerskiego podczas organizacji lokalnych imprez, upowszechniających przykłady nowatorskich rozwiązań i promujących dobre praktyki zrealizowane w ramach projektów sfinansowanych z PROW 2014-2020 na terenie gmin gdzie organizowane są imprezy. Służy to wspieraniu włączenia społecznego, ograniczenia ubóstwa i rozwoju gospodarczego na obszarach wiejskich.</t>
  </si>
  <si>
    <t xml:space="preserve">W ramach operacji przeprowadzi się konkurs przeznaczony dla organizacji i instytucji działających na rzecz rozwoju wsi regionu, partnerów KSOW wpisanych do bazy partnerów. W ramach konkursu wyłoni się listę rankingową wniosków na organizację imprez lokalnych, podczas których promowane będą projekty sfinansowane z PROW 2014-2020. </t>
  </si>
  <si>
    <t>konkurs</t>
  </si>
  <si>
    <t>liczba konkursów</t>
  </si>
  <si>
    <t>szt.</t>
  </si>
  <si>
    <t xml:space="preserve">instytucje i organizacje działające na terenach wiejskich, ogół społeczeństwa </t>
  </si>
  <si>
    <t>I-IV</t>
  </si>
  <si>
    <t>Województwo Kujawsko-Pomorskie</t>
  </si>
  <si>
    <t>liczba imprez promocyjnych</t>
  </si>
  <si>
    <t>min. 20</t>
  </si>
  <si>
    <t>AGRO Wellconomy'2024</t>
  </si>
  <si>
    <t xml:space="preserve">W trakcie konferencji będą przedstawione założenia i dyskusja nt. Wspólnej Polityki Rolnej, co służy upowszechnianiu wiedzy nt. nowego okresu programowania i środków, jakie będą w dyspozycji różnych środowisk. </t>
  </si>
  <si>
    <t>W ramach operacji zorganizuje się 2-panele "rolnicze" podczas ogólnopolskiej konferencji Wellconomy'2024, która rokrocznie odbywa się w Toruniu, ma ustalona renomę w środowisku gospodarczym i politycznym i   gromadzi szerokie grono uczestników.</t>
  </si>
  <si>
    <t>konferencja</t>
  </si>
  <si>
    <t>liczba konferencji</t>
  </si>
  <si>
    <t>przedstawiciele związków rolników, organizacji rolniczych, izb branżowych, rolnicy, przedstawiciele szkół rolniczych, studenci i uczniowie szkół o profilu nauczania rolnictwo</t>
  </si>
  <si>
    <t>I-II</t>
  </si>
  <si>
    <t>liczba uczestników</t>
  </si>
  <si>
    <t>osoba</t>
  </si>
  <si>
    <t>"Szkolenia dla KGW"</t>
  </si>
  <si>
    <t>Celem operacji jest  podniesienie wiedzy nt. funkcjonowania KGW.  Tematyka szkoleń będzie wynikała z bieżących potrzeb KGW.</t>
  </si>
  <si>
    <t>Przedmiotem operacji jest organizacja cyklu szkoleń dla członków kół gospodyń wiejskich</t>
  </si>
  <si>
    <t>szkolenie</t>
  </si>
  <si>
    <t>liczba szkoleń</t>
  </si>
  <si>
    <t xml:space="preserve">członkowie kół gospodyń </t>
  </si>
  <si>
    <t>II-IV</t>
  </si>
  <si>
    <t>"Wzmocnienie relacji gospodarczych  między Polską a Litwą - obrót rolniczymi produktami ekologicznymi z Kujawsko-Pomorskiego"</t>
  </si>
  <si>
    <t>Celem operacji jest nawiązanie nowych kontaktów handlowych, powiększenie rynków zbytu oraz wzmocnienie powiązań kooperacyjnych rolników i przetwórców żywności ekologicznej</t>
  </si>
  <si>
    <t>Przedmiotem operacji jest organizacja  wizyty studyjnej zagranicznej.</t>
  </si>
  <si>
    <t>wizyta studyjna zagraniczna</t>
  </si>
  <si>
    <t>liczba wizyt</t>
  </si>
  <si>
    <t>członkowie stowarzyszeń ekologicznych, rolnicy, przetwórcy ekologiczni, doradcy rolniczy, przedstawiciele organizacji zajmujących się obrotem rolnym oraz instytucje zaangażowane w rozwój rolnictwa ekologicznego</t>
  </si>
  <si>
    <t>„Rola KSOW + we Wspólnej Polityce Rolnej"</t>
  </si>
  <si>
    <t xml:space="preserve">Celem operacji jest prezentacja nowej struktury KSOW+, pokazanie zadań jakie przed nią stoją, przybliżenie sposobu zarządzania i wdrażania środków oraz ukazanie roli partnerów w nowej KSOW+ </t>
  </si>
  <si>
    <t>Przedmiotem operacji jest organizacja konferencji</t>
  </si>
  <si>
    <t>partnerzy KSOW+, przedstawiciele organizacji i instytucji działających w obszarze rolnictwa i rozwoju obszarów wiejskich</t>
  </si>
  <si>
    <t xml:space="preserve">"Postęp biologiczny w produkcji roślinnej" </t>
  </si>
  <si>
    <t>Prezentacja wyników badań przeprowadzonych przez zespół naukowy Wydziału Biologii i Weterynarii Uniwersytetu Mikołaja Kopernika w Toruniu i Centralnego Ośrodka Badania Odmian Roślin Uprawnych, Stacja Doświadczalna Oceny Odmian w Chrząstowie</t>
  </si>
  <si>
    <t>Przedmiotem operacji jest organizacja seminarium pod auspicjami Uniwersytetu im. Mikołaja Kopernika dotyczącego rozwiązań biologicznych w produkcji roślinnej, które mogą ograniczyć stosowanie chemii w rolnictwie</t>
  </si>
  <si>
    <t>seminarium</t>
  </si>
  <si>
    <t>liczba seminariów</t>
  </si>
  <si>
    <t>min. 1</t>
  </si>
  <si>
    <t>rolnicy, doradcy rolni, przedstawiciele organizacji i związków rolniczych, izb rolniczych, środowisk naukowych, uczniów szkół i uczelni rolniczych</t>
  </si>
  <si>
    <t>min. 50</t>
  </si>
  <si>
    <t>"Smaki regionów"</t>
  </si>
  <si>
    <t xml:space="preserve">Promocja sektora rolnego regionu oraz prezentacja producentów żywności wysokiej jakości, popularyzacja konkursu "Nasze kulinarne dziedzictwo",  jego laureatów </t>
  </si>
  <si>
    <t>Przedmiotem operacji jest organizacja stoiska na targach "Smaki regionów" w Poznaniu</t>
  </si>
  <si>
    <t>stoisko na targach</t>
  </si>
  <si>
    <t>liczba stoisk</t>
  </si>
  <si>
    <t>ogół społeczeństwa</t>
  </si>
  <si>
    <t xml:space="preserve">III-IV </t>
  </si>
  <si>
    <t>liczba odwiedzających</t>
  </si>
  <si>
    <t>10 tys.</t>
  </si>
  <si>
    <t>Promocja działań SR KSOW i projektów partnerów w mediach</t>
  </si>
  <si>
    <t>Celem projektu jest informowanie i promocja działań realizowanych w ramach PROW 2014-2020, wymiana wiedzy nt. Programu oraz upowszechnianie przykładów operacji zrealizowanych w ramach Programu;</t>
  </si>
  <si>
    <t>Przedmiotem operacji jest produkcja i emisja felietonów telewizyjnych</t>
  </si>
  <si>
    <t>felieton</t>
  </si>
  <si>
    <t>liczba felietonów</t>
  </si>
  <si>
    <t>mieszkańcy Regionu Kujaw i Pomorza</t>
  </si>
  <si>
    <t>liczba emisji</t>
  </si>
  <si>
    <t>liczba odbiorców</t>
  </si>
  <si>
    <t>min. 250 tys.</t>
  </si>
  <si>
    <t>Forum pszczelarzy</t>
  </si>
  <si>
    <t>Podniesienie wiedzy uczestników forum na temat ochrony pszczół, w tym stosowania naturalnych środków w pasiekach oraz wpływu stosowania pestycydów na żywotność rojów pszczelich.</t>
  </si>
  <si>
    <t>Przedmiotem operacji jest organizacja konferencji dla pszczelarzy</t>
  </si>
  <si>
    <t>właściciele pasiek, rolnicy, sadownicy, zielarze, plantatorzy, działkowicze i mieszkańcy wsi oraz osoby chcące założyć pasieki</t>
  </si>
  <si>
    <t>ilość uczestników</t>
  </si>
  <si>
    <t>Europejski Kongres Menadżerów Agrobiznesu</t>
  </si>
  <si>
    <t>Upowszechnienie wiedzy i dyskusja na temat aktualnej sytuacji społeczno-gospodarczej w sektorze rolno-spożywczym  oraz kierunków rozwoju tego sektora.</t>
  </si>
  <si>
    <t>Przedmiotem operacji jest organizacja konferencji dla podmiotów i instytucji zaangażowanych w rozwój sektora rolno-spożywczego</t>
  </si>
  <si>
    <t>rolnicy, przedstawiciele nauki, menedżerowie firm z sektora agrobiznesu, przedstawiciele organizacji i związków rolniczych</t>
  </si>
  <si>
    <t>W grupie siła</t>
  </si>
  <si>
    <t>Upowszechnienie wiedzy uczestników na temat aktualnych przepisów dotyczących tworzenia i funkcjonowania  grup producenckich oraz korzyści wynikających z funkcjonowania w grupie</t>
  </si>
  <si>
    <t>Przedmiotem operacji jest organizacja konferencji dla rolników</t>
  </si>
  <si>
    <t>rolnicy, przedstawiciele instytucji zaangażowanych w rozwój obszarów wiejskich</t>
  </si>
  <si>
    <t>II</t>
  </si>
  <si>
    <t>Konferencja podsumowująca działania lgd w perspektywie finansowej 2014-2020</t>
  </si>
  <si>
    <t>Celem konferencji jest podsumowanie osiągnięć i efektów działań LGD w perspektywie finansowej 2014-2020, wymiana doświadczeń oraz wypracowanie kierunków działań w nowym okresie programowania.</t>
  </si>
  <si>
    <t>W ramach operacji SR KSOW zorganizuje konferencję dla lgd.</t>
  </si>
  <si>
    <t>członkowie zarządów, członkowie rad, członkowie komisji rewizyjnych, pracownicy biur lokalnych grup działania oraz pracownicy instytucji wdrażania/koordynacji PROW</t>
  </si>
  <si>
    <t>III-IV</t>
  </si>
  <si>
    <t>Operacje własne</t>
  </si>
  <si>
    <t>Liczba</t>
  </si>
  <si>
    <t>Kwota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</si>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</sst>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1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wrapText="1"/>
    </xf>
    <xf numFmtId="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2" fillId="3" borderId="0" xfId="0" applyFont="1" applyFill="1"/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17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/>
    <xf numFmtId="0" fontId="4" fillId="3" borderId="6" xfId="0" applyFont="1" applyFill="1" applyBorder="1" applyAlignment="1">
      <alignment horizontal="right" vertical="center"/>
    </xf>
    <xf numFmtId="0" fontId="4" fillId="3" borderId="6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right" vertical="center"/>
    </xf>
    <xf numFmtId="0" fontId="7" fillId="3" borderId="6" xfId="0" applyFont="1" applyFill="1" applyBorder="1"/>
    <xf numFmtId="0" fontId="4" fillId="3" borderId="6" xfId="0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 wrapText="1"/>
    </xf>
    <xf numFmtId="4" fontId="4" fillId="3" borderId="6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A8F00-4793-42F0-B1E4-0A86B9984EF0}">
  <sheetPr codeName="Arkusz1"/>
  <dimension ref="A1:X35"/>
  <sheetViews>
    <sheetView tabSelected="1" workbookViewId="0">
      <selection sqref="A1:Q1"/>
    </sheetView>
  </sheetViews>
  <sheetFormatPr defaultColWidth="9.140625" defaultRowHeight="13.5" x14ac:dyDescent="0.25"/>
  <cols>
    <col min="1" max="1" width="3.140625" style="80" bestFit="1" customWidth="1"/>
    <col min="2" max="2" width="2.85546875" style="3" customWidth="1"/>
    <col min="3" max="3" width="3.28515625" style="3" bestFit="1" customWidth="1"/>
    <col min="4" max="4" width="3" style="3" customWidth="1"/>
    <col min="5" max="5" width="20" style="80" customWidth="1"/>
    <col min="6" max="6" width="54.42578125" style="3" customWidth="1"/>
    <col min="7" max="7" width="42.42578125" style="3" customWidth="1"/>
    <col min="8" max="8" width="10.42578125" style="7" bestFit="1" customWidth="1"/>
    <col min="9" max="9" width="10.7109375" style="3" customWidth="1"/>
    <col min="10" max="10" width="10.5703125" style="3" customWidth="1"/>
    <col min="11" max="11" width="6.42578125" style="3" customWidth="1"/>
    <col min="12" max="12" width="23.5703125" style="3" customWidth="1"/>
    <col min="13" max="13" width="7.7109375" style="3" customWidth="1"/>
    <col min="14" max="14" width="7.5703125" style="3" customWidth="1"/>
    <col min="15" max="15" width="11.140625" style="3" customWidth="1"/>
    <col min="16" max="16" width="8.28515625" style="3" customWidth="1"/>
    <col min="17" max="17" width="11.140625" style="3" customWidth="1"/>
    <col min="18" max="18" width="12.5703125" style="3" customWidth="1"/>
    <col min="19" max="19" width="13.42578125" style="3" customWidth="1"/>
    <col min="20" max="16384" width="9.140625" style="3"/>
  </cols>
  <sheetData>
    <row r="1" spans="1:24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</row>
    <row r="2" spans="1:24" x14ac:dyDescent="0.25">
      <c r="A2" s="4"/>
      <c r="E2" s="5"/>
      <c r="F2" s="6"/>
      <c r="L2" s="8"/>
      <c r="M2" s="8"/>
      <c r="N2" s="8"/>
      <c r="O2" s="8"/>
      <c r="P2" s="8"/>
      <c r="Q2" s="8"/>
      <c r="R2" s="8"/>
      <c r="S2" s="8"/>
    </row>
    <row r="3" spans="1:24" ht="77.25" customHeight="1" x14ac:dyDescent="0.25">
      <c r="A3" s="9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9" t="s">
        <v>7</v>
      </c>
      <c r="H3" s="12" t="s">
        <v>8</v>
      </c>
      <c r="I3" s="13" t="s">
        <v>9</v>
      </c>
      <c r="J3" s="13"/>
      <c r="K3" s="13"/>
      <c r="L3" s="9" t="s">
        <v>10</v>
      </c>
      <c r="M3" s="14" t="s">
        <v>11</v>
      </c>
      <c r="N3" s="15"/>
      <c r="O3" s="16" t="s">
        <v>12</v>
      </c>
      <c r="P3" s="16"/>
      <c r="Q3" s="16" t="s">
        <v>13</v>
      </c>
      <c r="R3" s="16"/>
      <c r="S3" s="9" t="s">
        <v>14</v>
      </c>
    </row>
    <row r="4" spans="1:24" ht="24.75" customHeight="1" x14ac:dyDescent="0.25">
      <c r="A4" s="17"/>
      <c r="B4" s="18"/>
      <c r="C4" s="18"/>
      <c r="D4" s="18"/>
      <c r="E4" s="19"/>
      <c r="F4" s="19"/>
      <c r="G4" s="17"/>
      <c r="H4" s="20"/>
      <c r="I4" s="21" t="s">
        <v>15</v>
      </c>
      <c r="J4" s="21" t="s">
        <v>16</v>
      </c>
      <c r="K4" s="21" t="s">
        <v>17</v>
      </c>
      <c r="L4" s="17"/>
      <c r="M4" s="22">
        <v>2024</v>
      </c>
      <c r="N4" s="22">
        <v>2025</v>
      </c>
      <c r="O4" s="23">
        <v>2024</v>
      </c>
      <c r="P4" s="23">
        <v>2025</v>
      </c>
      <c r="Q4" s="23">
        <v>2024</v>
      </c>
      <c r="R4" s="23">
        <v>2025</v>
      </c>
      <c r="S4" s="17"/>
    </row>
    <row r="5" spans="1:24" x14ac:dyDescent="0.25">
      <c r="A5" s="24" t="s">
        <v>18</v>
      </c>
      <c r="B5" s="21" t="s">
        <v>19</v>
      </c>
      <c r="C5" s="21" t="s">
        <v>20</v>
      </c>
      <c r="D5" s="21" t="s">
        <v>21</v>
      </c>
      <c r="E5" s="25" t="s">
        <v>22</v>
      </c>
      <c r="F5" s="25" t="s">
        <v>23</v>
      </c>
      <c r="G5" s="24" t="s">
        <v>24</v>
      </c>
      <c r="H5" s="21" t="s">
        <v>25</v>
      </c>
      <c r="I5" s="21" t="s">
        <v>26</v>
      </c>
      <c r="J5" s="21" t="s">
        <v>27</v>
      </c>
      <c r="K5" s="21" t="s">
        <v>28</v>
      </c>
      <c r="L5" s="24" t="s">
        <v>29</v>
      </c>
      <c r="M5" s="22" t="s">
        <v>30</v>
      </c>
      <c r="N5" s="22" t="s">
        <v>31</v>
      </c>
      <c r="O5" s="26" t="s">
        <v>32</v>
      </c>
      <c r="P5" s="26" t="s">
        <v>33</v>
      </c>
      <c r="Q5" s="26" t="s">
        <v>34</v>
      </c>
      <c r="R5" s="26" t="s">
        <v>35</v>
      </c>
      <c r="S5" s="24" t="s">
        <v>36</v>
      </c>
    </row>
    <row r="6" spans="1:24" s="38" customFormat="1" ht="57.75" customHeight="1" x14ac:dyDescent="0.25">
      <c r="A6" s="27">
        <v>1</v>
      </c>
      <c r="B6" s="28">
        <v>6</v>
      </c>
      <c r="C6" s="29">
        <v>1</v>
      </c>
      <c r="D6" s="30">
        <v>3</v>
      </c>
      <c r="E6" s="30" t="s">
        <v>37</v>
      </c>
      <c r="F6" s="31" t="s">
        <v>38</v>
      </c>
      <c r="G6" s="31" t="s">
        <v>39</v>
      </c>
      <c r="H6" s="30" t="s">
        <v>40</v>
      </c>
      <c r="I6" s="32" t="s">
        <v>41</v>
      </c>
      <c r="J6" s="33">
        <v>1</v>
      </c>
      <c r="K6" s="33" t="s">
        <v>42</v>
      </c>
      <c r="L6" s="34" t="s">
        <v>43</v>
      </c>
      <c r="M6" s="29" t="s">
        <v>44</v>
      </c>
      <c r="N6" s="35"/>
      <c r="O6" s="36">
        <v>100000</v>
      </c>
      <c r="P6" s="36"/>
      <c r="Q6" s="36">
        <v>100000</v>
      </c>
      <c r="R6" s="36"/>
      <c r="S6" s="37" t="s">
        <v>45</v>
      </c>
    </row>
    <row r="7" spans="1:24" s="38" customFormat="1" ht="57.75" customHeight="1" x14ac:dyDescent="0.25">
      <c r="A7" s="39"/>
      <c r="B7" s="40"/>
      <c r="C7" s="41"/>
      <c r="D7" s="41"/>
      <c r="E7" s="41"/>
      <c r="F7" s="41"/>
      <c r="G7" s="41"/>
      <c r="H7" s="41"/>
      <c r="I7" s="42" t="s">
        <v>46</v>
      </c>
      <c r="J7" s="33" t="s">
        <v>47</v>
      </c>
      <c r="K7" s="33" t="s">
        <v>42</v>
      </c>
      <c r="L7" s="41"/>
      <c r="M7" s="41"/>
      <c r="N7" s="41"/>
      <c r="O7" s="41"/>
      <c r="P7" s="41"/>
      <c r="Q7" s="41"/>
      <c r="R7" s="41"/>
      <c r="S7" s="41"/>
    </row>
    <row r="8" spans="1:24" s="44" customFormat="1" ht="57.75" customHeight="1" x14ac:dyDescent="0.25">
      <c r="A8" s="29">
        <v>2</v>
      </c>
      <c r="B8" s="29">
        <v>1</v>
      </c>
      <c r="C8" s="29">
        <v>1</v>
      </c>
      <c r="D8" s="30">
        <v>6</v>
      </c>
      <c r="E8" s="30" t="s">
        <v>48</v>
      </c>
      <c r="F8" s="34" t="s">
        <v>49</v>
      </c>
      <c r="G8" s="31" t="s">
        <v>50</v>
      </c>
      <c r="H8" s="30" t="s">
        <v>51</v>
      </c>
      <c r="I8" s="32" t="s">
        <v>52</v>
      </c>
      <c r="J8" s="43">
        <v>1</v>
      </c>
      <c r="K8" s="43" t="s">
        <v>42</v>
      </c>
      <c r="L8" s="34" t="s">
        <v>53</v>
      </c>
      <c r="M8" s="29" t="s">
        <v>54</v>
      </c>
      <c r="N8" s="35"/>
      <c r="O8" s="36">
        <v>40000</v>
      </c>
      <c r="P8" s="36"/>
      <c r="Q8" s="36">
        <v>40000</v>
      </c>
      <c r="R8" s="36"/>
      <c r="S8" s="30" t="s">
        <v>45</v>
      </c>
    </row>
    <row r="9" spans="1:24" s="44" customFormat="1" ht="57.75" customHeight="1" x14ac:dyDescent="0.25">
      <c r="A9" s="45"/>
      <c r="B9" s="45"/>
      <c r="C9" s="45"/>
      <c r="D9" s="46"/>
      <c r="E9" s="46"/>
      <c r="F9" s="47"/>
      <c r="G9" s="48"/>
      <c r="H9" s="46"/>
      <c r="I9" s="32" t="s">
        <v>55</v>
      </c>
      <c r="J9" s="43">
        <v>282</v>
      </c>
      <c r="K9" s="43" t="s">
        <v>56</v>
      </c>
      <c r="L9" s="47"/>
      <c r="M9" s="45"/>
      <c r="N9" s="49"/>
      <c r="O9" s="49"/>
      <c r="P9" s="49"/>
      <c r="Q9" s="49"/>
      <c r="R9" s="49"/>
      <c r="S9" s="46"/>
    </row>
    <row r="10" spans="1:24" s="44" customFormat="1" ht="57.75" customHeight="1" x14ac:dyDescent="0.25">
      <c r="A10" s="29">
        <v>3</v>
      </c>
      <c r="B10" s="29">
        <v>6</v>
      </c>
      <c r="C10" s="29">
        <v>1</v>
      </c>
      <c r="D10" s="30">
        <v>6</v>
      </c>
      <c r="E10" s="30" t="s">
        <v>57</v>
      </c>
      <c r="F10" s="34" t="s">
        <v>58</v>
      </c>
      <c r="G10" s="31" t="s">
        <v>59</v>
      </c>
      <c r="H10" s="30" t="s">
        <v>60</v>
      </c>
      <c r="I10" s="32" t="s">
        <v>61</v>
      </c>
      <c r="J10" s="43">
        <v>5</v>
      </c>
      <c r="K10" s="43" t="s">
        <v>42</v>
      </c>
      <c r="L10" s="34" t="s">
        <v>62</v>
      </c>
      <c r="M10" s="29" t="s">
        <v>63</v>
      </c>
      <c r="N10" s="35"/>
      <c r="O10" s="36">
        <v>30000</v>
      </c>
      <c r="P10" s="36"/>
      <c r="Q10" s="36">
        <v>30000</v>
      </c>
      <c r="R10" s="36"/>
      <c r="S10" s="30" t="s">
        <v>45</v>
      </c>
    </row>
    <row r="11" spans="1:24" s="44" customFormat="1" ht="57.75" customHeight="1" x14ac:dyDescent="0.25">
      <c r="A11" s="45"/>
      <c r="B11" s="45"/>
      <c r="C11" s="45"/>
      <c r="D11" s="46"/>
      <c r="E11" s="46"/>
      <c r="F11" s="47"/>
      <c r="G11" s="48"/>
      <c r="H11" s="46"/>
      <c r="I11" s="32" t="s">
        <v>55</v>
      </c>
      <c r="J11" s="43">
        <v>150</v>
      </c>
      <c r="K11" s="43" t="s">
        <v>56</v>
      </c>
      <c r="L11" s="47"/>
      <c r="M11" s="45"/>
      <c r="N11" s="49"/>
      <c r="O11" s="49"/>
      <c r="P11" s="49"/>
      <c r="Q11" s="49"/>
      <c r="R11" s="49"/>
      <c r="S11" s="46"/>
    </row>
    <row r="12" spans="1:24" s="44" customFormat="1" ht="57.75" customHeight="1" x14ac:dyDescent="0.25">
      <c r="A12" s="29">
        <v>4</v>
      </c>
      <c r="B12" s="29">
        <v>6</v>
      </c>
      <c r="C12" s="29">
        <v>1</v>
      </c>
      <c r="D12" s="30">
        <v>6</v>
      </c>
      <c r="E12" s="30" t="s">
        <v>64</v>
      </c>
      <c r="F12" s="34" t="s">
        <v>65</v>
      </c>
      <c r="G12" s="31" t="s">
        <v>66</v>
      </c>
      <c r="H12" s="30" t="s">
        <v>67</v>
      </c>
      <c r="I12" s="32" t="s">
        <v>68</v>
      </c>
      <c r="J12" s="32">
        <v>1</v>
      </c>
      <c r="K12" s="50" t="s">
        <v>42</v>
      </c>
      <c r="L12" s="34" t="s">
        <v>69</v>
      </c>
      <c r="M12" s="51" t="s">
        <v>63</v>
      </c>
      <c r="N12" s="51"/>
      <c r="O12" s="52">
        <v>49300</v>
      </c>
      <c r="P12" s="53"/>
      <c r="Q12" s="52">
        <v>49300</v>
      </c>
      <c r="R12" s="53"/>
      <c r="S12" s="30" t="s">
        <v>45</v>
      </c>
      <c r="T12" s="3"/>
      <c r="U12" s="3"/>
      <c r="V12" s="3"/>
      <c r="W12" s="3"/>
    </row>
    <row r="13" spans="1:24" s="44" customFormat="1" ht="57.75" customHeight="1" x14ac:dyDescent="0.25">
      <c r="A13" s="45"/>
      <c r="B13" s="45"/>
      <c r="C13" s="45"/>
      <c r="D13" s="46"/>
      <c r="E13" s="46"/>
      <c r="F13" s="47"/>
      <c r="G13" s="48"/>
      <c r="H13" s="46"/>
      <c r="I13" s="32" t="s">
        <v>55</v>
      </c>
      <c r="J13" s="32">
        <v>45</v>
      </c>
      <c r="K13" s="50" t="s">
        <v>56</v>
      </c>
      <c r="L13" s="47"/>
      <c r="M13" s="46"/>
      <c r="N13" s="46"/>
      <c r="O13" s="54"/>
      <c r="P13" s="55"/>
      <c r="Q13" s="54"/>
      <c r="R13" s="55"/>
      <c r="S13" s="46"/>
    </row>
    <row r="14" spans="1:24" s="44" customFormat="1" ht="57.75" customHeight="1" x14ac:dyDescent="0.25">
      <c r="A14" s="29">
        <v>5</v>
      </c>
      <c r="B14" s="29">
        <v>6</v>
      </c>
      <c r="C14" s="29">
        <v>1</v>
      </c>
      <c r="D14" s="30">
        <v>6</v>
      </c>
      <c r="E14" s="30" t="s">
        <v>70</v>
      </c>
      <c r="F14" s="34" t="s">
        <v>71</v>
      </c>
      <c r="G14" s="31" t="s">
        <v>72</v>
      </c>
      <c r="H14" s="30" t="s">
        <v>51</v>
      </c>
      <c r="I14" s="56" t="s">
        <v>52</v>
      </c>
      <c r="J14" s="56">
        <v>1</v>
      </c>
      <c r="K14" s="57" t="s">
        <v>42</v>
      </c>
      <c r="L14" s="34" t="s">
        <v>73</v>
      </c>
      <c r="M14" s="51" t="s">
        <v>63</v>
      </c>
      <c r="N14" s="51"/>
      <c r="O14" s="52">
        <v>30000</v>
      </c>
      <c r="P14" s="53"/>
      <c r="Q14" s="52">
        <v>30000</v>
      </c>
      <c r="R14" s="53"/>
      <c r="S14" s="30" t="s">
        <v>45</v>
      </c>
      <c r="T14" s="3"/>
      <c r="U14" s="3"/>
      <c r="V14" s="3"/>
      <c r="W14" s="3"/>
      <c r="X14" s="3"/>
    </row>
    <row r="15" spans="1:24" s="44" customFormat="1" ht="57.75" customHeight="1" x14ac:dyDescent="0.25">
      <c r="A15" s="58"/>
      <c r="B15" s="58"/>
      <c r="C15" s="58"/>
      <c r="D15" s="59"/>
      <c r="E15" s="59"/>
      <c r="F15" s="60"/>
      <c r="G15" s="61"/>
      <c r="H15" s="59"/>
      <c r="I15" s="32" t="s">
        <v>55</v>
      </c>
      <c r="J15" s="32">
        <v>80</v>
      </c>
      <c r="K15" s="50" t="s">
        <v>56</v>
      </c>
      <c r="L15" s="60"/>
      <c r="M15" s="59"/>
      <c r="N15" s="59"/>
      <c r="O15" s="62"/>
      <c r="P15" s="63"/>
      <c r="Q15" s="62"/>
      <c r="R15" s="63"/>
      <c r="S15" s="59"/>
    </row>
    <row r="16" spans="1:24" s="44" customFormat="1" ht="57.75" customHeight="1" x14ac:dyDescent="0.25">
      <c r="A16" s="29">
        <v>6</v>
      </c>
      <c r="B16" s="29">
        <v>6</v>
      </c>
      <c r="C16" s="29">
        <v>1</v>
      </c>
      <c r="D16" s="30">
        <v>6</v>
      </c>
      <c r="E16" s="30" t="s">
        <v>74</v>
      </c>
      <c r="F16" s="34" t="s">
        <v>75</v>
      </c>
      <c r="G16" s="31" t="s">
        <v>76</v>
      </c>
      <c r="H16" s="30" t="s">
        <v>77</v>
      </c>
      <c r="I16" s="64" t="s">
        <v>78</v>
      </c>
      <c r="J16" s="64" t="s">
        <v>79</v>
      </c>
      <c r="K16" s="65" t="s">
        <v>42</v>
      </c>
      <c r="L16" s="34" t="s">
        <v>80</v>
      </c>
      <c r="M16" s="51" t="s">
        <v>63</v>
      </c>
      <c r="N16" s="53"/>
      <c r="O16" s="52">
        <v>30000</v>
      </c>
      <c r="P16" s="53"/>
      <c r="Q16" s="52">
        <v>30000</v>
      </c>
      <c r="R16" s="53"/>
      <c r="S16" s="30" t="s">
        <v>45</v>
      </c>
    </row>
    <row r="17" spans="1:19" s="44" customFormat="1" ht="57.75" customHeight="1" x14ac:dyDescent="0.25">
      <c r="A17" s="45"/>
      <c r="B17" s="45"/>
      <c r="C17" s="45"/>
      <c r="D17" s="46"/>
      <c r="E17" s="46"/>
      <c r="F17" s="47"/>
      <c r="G17" s="48"/>
      <c r="H17" s="46"/>
      <c r="I17" s="64" t="s">
        <v>55</v>
      </c>
      <c r="J17" s="64" t="s">
        <v>81</v>
      </c>
      <c r="K17" s="65" t="s">
        <v>56</v>
      </c>
      <c r="L17" s="47"/>
      <c r="M17" s="46"/>
      <c r="N17" s="55"/>
      <c r="O17" s="54"/>
      <c r="P17" s="55"/>
      <c r="Q17" s="54"/>
      <c r="R17" s="55"/>
      <c r="S17" s="46"/>
    </row>
    <row r="18" spans="1:19" ht="57.75" customHeight="1" x14ac:dyDescent="0.25">
      <c r="A18" s="29">
        <v>7</v>
      </c>
      <c r="B18" s="29">
        <v>6</v>
      </c>
      <c r="C18" s="29">
        <v>3</v>
      </c>
      <c r="D18" s="30">
        <v>10</v>
      </c>
      <c r="E18" s="30" t="s">
        <v>82</v>
      </c>
      <c r="F18" s="34" t="s">
        <v>83</v>
      </c>
      <c r="G18" s="31" t="s">
        <v>84</v>
      </c>
      <c r="H18" s="30" t="s">
        <v>85</v>
      </c>
      <c r="I18" s="32" t="s">
        <v>86</v>
      </c>
      <c r="J18" s="43">
        <v>1</v>
      </c>
      <c r="K18" s="43" t="s">
        <v>42</v>
      </c>
      <c r="L18" s="34" t="s">
        <v>87</v>
      </c>
      <c r="M18" s="51" t="s">
        <v>88</v>
      </c>
      <c r="N18" s="53"/>
      <c r="O18" s="52">
        <v>30000</v>
      </c>
      <c r="P18" s="53"/>
      <c r="Q18" s="52">
        <v>30000</v>
      </c>
      <c r="R18" s="53"/>
      <c r="S18" s="30" t="s">
        <v>45</v>
      </c>
    </row>
    <row r="19" spans="1:19" ht="57.75" customHeight="1" x14ac:dyDescent="0.25">
      <c r="A19" s="58"/>
      <c r="B19" s="58"/>
      <c r="C19" s="58"/>
      <c r="D19" s="59"/>
      <c r="E19" s="59"/>
      <c r="F19" s="60"/>
      <c r="G19" s="61"/>
      <c r="H19" s="59"/>
      <c r="I19" s="32" t="s">
        <v>89</v>
      </c>
      <c r="J19" s="43" t="s">
        <v>90</v>
      </c>
      <c r="K19" s="50" t="s">
        <v>56</v>
      </c>
      <c r="L19" s="60"/>
      <c r="M19" s="59"/>
      <c r="N19" s="63"/>
      <c r="O19" s="62"/>
      <c r="P19" s="63"/>
      <c r="Q19" s="62"/>
      <c r="R19" s="63"/>
      <c r="S19" s="59"/>
    </row>
    <row r="20" spans="1:19" ht="57.75" customHeight="1" x14ac:dyDescent="0.25">
      <c r="A20" s="29">
        <v>8</v>
      </c>
      <c r="B20" s="29">
        <v>6</v>
      </c>
      <c r="C20" s="29">
        <v>3</v>
      </c>
      <c r="D20" s="30">
        <v>13</v>
      </c>
      <c r="E20" s="30" t="s">
        <v>91</v>
      </c>
      <c r="F20" s="34" t="s">
        <v>92</v>
      </c>
      <c r="G20" s="31" t="s">
        <v>93</v>
      </c>
      <c r="H20" s="30" t="s">
        <v>94</v>
      </c>
      <c r="I20" s="64" t="s">
        <v>95</v>
      </c>
      <c r="J20" s="43">
        <v>5</v>
      </c>
      <c r="K20" s="43" t="s">
        <v>42</v>
      </c>
      <c r="L20" s="34" t="s">
        <v>96</v>
      </c>
      <c r="M20" s="29" t="s">
        <v>44</v>
      </c>
      <c r="N20" s="66"/>
      <c r="O20" s="52">
        <v>25000</v>
      </c>
      <c r="P20" s="52"/>
      <c r="Q20" s="52">
        <v>25000</v>
      </c>
      <c r="R20" s="52"/>
      <c r="S20" s="30" t="s">
        <v>45</v>
      </c>
    </row>
    <row r="21" spans="1:19" ht="57.75" customHeight="1" x14ac:dyDescent="0.25">
      <c r="A21" s="67"/>
      <c r="B21" s="67"/>
      <c r="C21" s="67"/>
      <c r="D21" s="68"/>
      <c r="E21" s="68"/>
      <c r="F21" s="69"/>
      <c r="G21" s="70"/>
      <c r="H21" s="68"/>
      <c r="I21" s="64" t="s">
        <v>97</v>
      </c>
      <c r="J21" s="43">
        <v>15</v>
      </c>
      <c r="K21" s="43" t="s">
        <v>42</v>
      </c>
      <c r="L21" s="69"/>
      <c r="M21" s="67"/>
      <c r="N21" s="66"/>
      <c r="O21" s="71"/>
      <c r="P21" s="71"/>
      <c r="Q21" s="71"/>
      <c r="R21" s="71"/>
      <c r="S21" s="68"/>
    </row>
    <row r="22" spans="1:19" ht="57.75" customHeight="1" x14ac:dyDescent="0.25">
      <c r="A22" s="45"/>
      <c r="B22" s="45"/>
      <c r="C22" s="45"/>
      <c r="D22" s="46"/>
      <c r="E22" s="46"/>
      <c r="F22" s="47"/>
      <c r="G22" s="48"/>
      <c r="H22" s="46"/>
      <c r="I22" s="32" t="s">
        <v>98</v>
      </c>
      <c r="J22" s="32" t="s">
        <v>99</v>
      </c>
      <c r="K22" s="43" t="s">
        <v>56</v>
      </c>
      <c r="L22" s="47"/>
      <c r="M22" s="45"/>
      <c r="N22" s="66"/>
      <c r="O22" s="54"/>
      <c r="P22" s="54"/>
      <c r="Q22" s="54"/>
      <c r="R22" s="54"/>
      <c r="S22" s="46"/>
    </row>
    <row r="23" spans="1:19" ht="57.75" customHeight="1" x14ac:dyDescent="0.25">
      <c r="A23" s="29">
        <v>9</v>
      </c>
      <c r="B23" s="29">
        <v>1</v>
      </c>
      <c r="C23" s="29">
        <v>1</v>
      </c>
      <c r="D23" s="30">
        <v>6</v>
      </c>
      <c r="E23" s="30" t="s">
        <v>100</v>
      </c>
      <c r="F23" s="34" t="s">
        <v>101</v>
      </c>
      <c r="G23" s="34" t="s">
        <v>102</v>
      </c>
      <c r="H23" s="30" t="s">
        <v>51</v>
      </c>
      <c r="I23" s="72" t="s">
        <v>52</v>
      </c>
      <c r="J23" s="64">
        <v>1</v>
      </c>
      <c r="K23" s="43" t="s">
        <v>42</v>
      </c>
      <c r="L23" s="73" t="s">
        <v>103</v>
      </c>
      <c r="M23" s="29" t="s">
        <v>54</v>
      </c>
      <c r="N23" s="29"/>
      <c r="O23" s="52">
        <v>30000</v>
      </c>
      <c r="P23" s="52"/>
      <c r="Q23" s="52">
        <v>30000</v>
      </c>
      <c r="R23" s="74"/>
      <c r="S23" s="30" t="s">
        <v>45</v>
      </c>
    </row>
    <row r="24" spans="1:19" ht="57.75" customHeight="1" x14ac:dyDescent="0.25">
      <c r="A24" s="45"/>
      <c r="B24" s="45"/>
      <c r="C24" s="45"/>
      <c r="D24" s="46"/>
      <c r="E24" s="46"/>
      <c r="F24" s="47"/>
      <c r="G24" s="47"/>
      <c r="H24" s="46"/>
      <c r="I24" s="72" t="s">
        <v>104</v>
      </c>
      <c r="J24" s="32">
        <v>537</v>
      </c>
      <c r="K24" s="43" t="s">
        <v>56</v>
      </c>
      <c r="L24" s="75"/>
      <c r="M24" s="45"/>
      <c r="N24" s="45"/>
      <c r="O24" s="76"/>
      <c r="P24" s="76"/>
      <c r="Q24" s="76"/>
      <c r="R24" s="77"/>
      <c r="S24" s="46"/>
    </row>
    <row r="25" spans="1:19" ht="57.75" customHeight="1" x14ac:dyDescent="0.25">
      <c r="A25" s="29">
        <v>10</v>
      </c>
      <c r="B25" s="29">
        <v>1</v>
      </c>
      <c r="C25" s="29">
        <v>1</v>
      </c>
      <c r="D25" s="30">
        <v>6</v>
      </c>
      <c r="E25" s="30" t="s">
        <v>105</v>
      </c>
      <c r="F25" s="34" t="s">
        <v>106</v>
      </c>
      <c r="G25" s="34" t="s">
        <v>107</v>
      </c>
      <c r="H25" s="30" t="s">
        <v>51</v>
      </c>
      <c r="I25" s="64" t="s">
        <v>52</v>
      </c>
      <c r="J25" s="64">
        <v>1</v>
      </c>
      <c r="K25" s="65" t="s">
        <v>42</v>
      </c>
      <c r="L25" s="34" t="s">
        <v>108</v>
      </c>
      <c r="M25" s="30" t="s">
        <v>54</v>
      </c>
      <c r="N25" s="74"/>
      <c r="O25" s="52">
        <v>20000</v>
      </c>
      <c r="P25" s="78"/>
      <c r="Q25" s="52">
        <v>20000</v>
      </c>
      <c r="R25" s="74"/>
      <c r="S25" s="30" t="s">
        <v>45</v>
      </c>
    </row>
    <row r="26" spans="1:19" ht="57.75" customHeight="1" x14ac:dyDescent="0.25">
      <c r="A26" s="45"/>
      <c r="B26" s="45"/>
      <c r="C26" s="45"/>
      <c r="D26" s="46"/>
      <c r="E26" s="46"/>
      <c r="F26" s="47"/>
      <c r="G26" s="47"/>
      <c r="H26" s="46"/>
      <c r="I26" s="32" t="s">
        <v>55</v>
      </c>
      <c r="J26" s="32">
        <v>150</v>
      </c>
      <c r="K26" s="50" t="s">
        <v>56</v>
      </c>
      <c r="L26" s="47"/>
      <c r="M26" s="46"/>
      <c r="N26" s="77"/>
      <c r="O26" s="76"/>
      <c r="P26" s="79"/>
      <c r="Q26" s="76"/>
      <c r="R26" s="77"/>
      <c r="S26" s="46"/>
    </row>
    <row r="27" spans="1:19" ht="57.75" customHeight="1" x14ac:dyDescent="0.25">
      <c r="A27" s="29">
        <v>11</v>
      </c>
      <c r="B27" s="29">
        <v>1</v>
      </c>
      <c r="C27" s="29">
        <v>1</v>
      </c>
      <c r="D27" s="30">
        <v>6</v>
      </c>
      <c r="E27" s="30" t="s">
        <v>109</v>
      </c>
      <c r="F27" s="34" t="s">
        <v>110</v>
      </c>
      <c r="G27" s="34" t="s">
        <v>111</v>
      </c>
      <c r="H27" s="30" t="s">
        <v>51</v>
      </c>
      <c r="I27" s="64" t="s">
        <v>52</v>
      </c>
      <c r="J27" s="64">
        <v>1</v>
      </c>
      <c r="K27" s="65" t="s">
        <v>42</v>
      </c>
      <c r="L27" s="34" t="s">
        <v>112</v>
      </c>
      <c r="M27" s="30" t="s">
        <v>113</v>
      </c>
      <c r="N27" s="74"/>
      <c r="O27" s="52">
        <v>30000</v>
      </c>
      <c r="P27" s="78"/>
      <c r="Q27" s="52">
        <v>30000</v>
      </c>
      <c r="R27" s="74"/>
      <c r="S27" s="30" t="s">
        <v>45</v>
      </c>
    </row>
    <row r="28" spans="1:19" ht="57.75" customHeight="1" x14ac:dyDescent="0.25">
      <c r="A28" s="45"/>
      <c r="B28" s="45"/>
      <c r="C28" s="45"/>
      <c r="D28" s="46"/>
      <c r="E28" s="46"/>
      <c r="F28" s="47"/>
      <c r="G28" s="47"/>
      <c r="H28" s="46"/>
      <c r="I28" s="32" t="s">
        <v>55</v>
      </c>
      <c r="J28" s="32">
        <v>190</v>
      </c>
      <c r="K28" s="50" t="s">
        <v>56</v>
      </c>
      <c r="L28" s="47"/>
      <c r="M28" s="46"/>
      <c r="N28" s="77"/>
      <c r="O28" s="76"/>
      <c r="P28" s="79"/>
      <c r="Q28" s="76"/>
      <c r="R28" s="77"/>
      <c r="S28" s="46"/>
    </row>
    <row r="29" spans="1:19" ht="57.75" customHeight="1" x14ac:dyDescent="0.25">
      <c r="A29" s="29">
        <v>12</v>
      </c>
      <c r="B29" s="29">
        <v>6</v>
      </c>
      <c r="C29" s="29">
        <v>5</v>
      </c>
      <c r="D29" s="30">
        <v>4</v>
      </c>
      <c r="E29" s="30" t="s">
        <v>114</v>
      </c>
      <c r="F29" s="34" t="s">
        <v>115</v>
      </c>
      <c r="G29" s="31" t="s">
        <v>116</v>
      </c>
      <c r="H29" s="30" t="s">
        <v>51</v>
      </c>
      <c r="I29" s="32" t="s">
        <v>52</v>
      </c>
      <c r="J29" s="43">
        <v>1</v>
      </c>
      <c r="K29" s="43" t="s">
        <v>42</v>
      </c>
      <c r="L29" s="34" t="s">
        <v>117</v>
      </c>
      <c r="M29" s="29" t="s">
        <v>118</v>
      </c>
      <c r="N29" s="35"/>
      <c r="O29" s="36">
        <v>25000</v>
      </c>
      <c r="P29" s="36"/>
      <c r="Q29" s="36">
        <v>25000</v>
      </c>
      <c r="R29" s="36"/>
      <c r="S29" s="30" t="s">
        <v>45</v>
      </c>
    </row>
    <row r="30" spans="1:19" ht="57.75" customHeight="1" x14ac:dyDescent="0.25">
      <c r="A30" s="45"/>
      <c r="B30" s="45"/>
      <c r="C30" s="45"/>
      <c r="D30" s="46"/>
      <c r="E30" s="46"/>
      <c r="F30" s="47"/>
      <c r="G30" s="48"/>
      <c r="H30" s="46"/>
      <c r="I30" s="32" t="s">
        <v>55</v>
      </c>
      <c r="J30" s="43" t="s">
        <v>81</v>
      </c>
      <c r="K30" s="43" t="s">
        <v>56</v>
      </c>
      <c r="L30" s="47"/>
      <c r="M30" s="45"/>
      <c r="N30" s="49"/>
      <c r="O30" s="49"/>
      <c r="P30" s="49"/>
      <c r="Q30" s="49"/>
      <c r="R30" s="49"/>
      <c r="S30" s="46"/>
    </row>
    <row r="32" spans="1:19" x14ac:dyDescent="0.25">
      <c r="O32" s="81"/>
      <c r="P32" s="82" t="s">
        <v>119</v>
      </c>
      <c r="Q32" s="82"/>
      <c r="R32" s="82"/>
    </row>
    <row r="33" spans="15:18" x14ac:dyDescent="0.25">
      <c r="O33" s="83"/>
      <c r="P33" s="82" t="s">
        <v>120</v>
      </c>
      <c r="Q33" s="82" t="s">
        <v>121</v>
      </c>
      <c r="R33" s="82"/>
    </row>
    <row r="34" spans="15:18" x14ac:dyDescent="0.25">
      <c r="O34" s="84"/>
      <c r="P34" s="82"/>
      <c r="Q34" s="85">
        <v>2024</v>
      </c>
      <c r="R34" s="85">
        <v>2025</v>
      </c>
    </row>
    <row r="35" spans="15:18" x14ac:dyDescent="0.25">
      <c r="O35" s="86" t="s">
        <v>122</v>
      </c>
      <c r="P35" s="87">
        <v>12</v>
      </c>
      <c r="Q35" s="88">
        <f>Q29+Q27+Q25+Q23+Q20+Q18+Q16+Q14+Q12+Q10+Q8+Q6</f>
        <v>439300</v>
      </c>
      <c r="R35" s="88"/>
    </row>
  </sheetData>
  <mergeCells count="212">
    <mergeCell ref="P29:P30"/>
    <mergeCell ref="Q29:Q30"/>
    <mergeCell ref="R29:R30"/>
    <mergeCell ref="S29:S30"/>
    <mergeCell ref="O32:O34"/>
    <mergeCell ref="P32:R32"/>
    <mergeCell ref="P33:P34"/>
    <mergeCell ref="Q33:R33"/>
    <mergeCell ref="G29:G30"/>
    <mergeCell ref="H29:H30"/>
    <mergeCell ref="L29:L30"/>
    <mergeCell ref="M29:M30"/>
    <mergeCell ref="N29:N30"/>
    <mergeCell ref="O29:O30"/>
    <mergeCell ref="P27:P28"/>
    <mergeCell ref="Q27:Q28"/>
    <mergeCell ref="R27:R28"/>
    <mergeCell ref="S27:S28"/>
    <mergeCell ref="A29:A30"/>
    <mergeCell ref="B29:B30"/>
    <mergeCell ref="C29:C30"/>
    <mergeCell ref="D29:D30"/>
    <mergeCell ref="E29:E30"/>
    <mergeCell ref="F29:F30"/>
    <mergeCell ref="G27:G28"/>
    <mergeCell ref="H27:H28"/>
    <mergeCell ref="L27:L28"/>
    <mergeCell ref="M27:M28"/>
    <mergeCell ref="N27:N28"/>
    <mergeCell ref="O27:O28"/>
    <mergeCell ref="P25:P26"/>
    <mergeCell ref="Q25:Q26"/>
    <mergeCell ref="R25:R26"/>
    <mergeCell ref="S25:S26"/>
    <mergeCell ref="A27:A28"/>
    <mergeCell ref="B27:B28"/>
    <mergeCell ref="C27:C28"/>
    <mergeCell ref="D27:D28"/>
    <mergeCell ref="E27:E28"/>
    <mergeCell ref="F27:F28"/>
    <mergeCell ref="G25:G26"/>
    <mergeCell ref="H25:H26"/>
    <mergeCell ref="L25:L26"/>
    <mergeCell ref="M25:M26"/>
    <mergeCell ref="N25:N26"/>
    <mergeCell ref="O25:O26"/>
    <mergeCell ref="P23:P24"/>
    <mergeCell ref="Q23:Q24"/>
    <mergeCell ref="R23:R24"/>
    <mergeCell ref="S23:S24"/>
    <mergeCell ref="A25:A26"/>
    <mergeCell ref="B25:B26"/>
    <mergeCell ref="C25:C26"/>
    <mergeCell ref="D25:D26"/>
    <mergeCell ref="E25:E26"/>
    <mergeCell ref="F25:F26"/>
    <mergeCell ref="G23:G24"/>
    <mergeCell ref="H23:H24"/>
    <mergeCell ref="L23:L24"/>
    <mergeCell ref="M23:M24"/>
    <mergeCell ref="N23:N24"/>
    <mergeCell ref="O23:O24"/>
    <mergeCell ref="P20:P22"/>
    <mergeCell ref="Q20:Q22"/>
    <mergeCell ref="R20:R22"/>
    <mergeCell ref="S20:S22"/>
    <mergeCell ref="A23:A24"/>
    <mergeCell ref="B23:B24"/>
    <mergeCell ref="C23:C24"/>
    <mergeCell ref="D23:D24"/>
    <mergeCell ref="E23:E24"/>
    <mergeCell ref="F23:F24"/>
    <mergeCell ref="G20:G22"/>
    <mergeCell ref="H20:H22"/>
    <mergeCell ref="L20:L22"/>
    <mergeCell ref="M20:M22"/>
    <mergeCell ref="N20:N22"/>
    <mergeCell ref="O20:O22"/>
    <mergeCell ref="P18:P19"/>
    <mergeCell ref="Q18:Q19"/>
    <mergeCell ref="R18:R19"/>
    <mergeCell ref="S18:S19"/>
    <mergeCell ref="A20:A22"/>
    <mergeCell ref="B20:B22"/>
    <mergeCell ref="C20:C22"/>
    <mergeCell ref="D20:D22"/>
    <mergeCell ref="E20:E22"/>
    <mergeCell ref="F20:F22"/>
    <mergeCell ref="G18:G19"/>
    <mergeCell ref="H18:H19"/>
    <mergeCell ref="L18:L19"/>
    <mergeCell ref="M18:M19"/>
    <mergeCell ref="N18:N19"/>
    <mergeCell ref="O18:O19"/>
    <mergeCell ref="P16:P17"/>
    <mergeCell ref="Q16:Q17"/>
    <mergeCell ref="R16:R17"/>
    <mergeCell ref="S16:S17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P14:P15"/>
    <mergeCell ref="Q14:Q15"/>
    <mergeCell ref="R14:R15"/>
    <mergeCell ref="S14:S15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P12:P13"/>
    <mergeCell ref="Q12:Q13"/>
    <mergeCell ref="R12:R13"/>
    <mergeCell ref="S12:S13"/>
    <mergeCell ref="A14:A15"/>
    <mergeCell ref="B14:B15"/>
    <mergeCell ref="C14:C15"/>
    <mergeCell ref="D14:D15"/>
    <mergeCell ref="E14:E15"/>
    <mergeCell ref="F14:F15"/>
    <mergeCell ref="G12:G13"/>
    <mergeCell ref="H12:H13"/>
    <mergeCell ref="L12:L13"/>
    <mergeCell ref="M12:M13"/>
    <mergeCell ref="N12:N13"/>
    <mergeCell ref="O12:O13"/>
    <mergeCell ref="P10:P11"/>
    <mergeCell ref="Q10:Q11"/>
    <mergeCell ref="R10:R11"/>
    <mergeCell ref="S10:S11"/>
    <mergeCell ref="A12:A13"/>
    <mergeCell ref="B12:B13"/>
    <mergeCell ref="C12:C13"/>
    <mergeCell ref="D12:D13"/>
    <mergeCell ref="E12:E13"/>
    <mergeCell ref="F12:F13"/>
    <mergeCell ref="G10:G11"/>
    <mergeCell ref="H10:H11"/>
    <mergeCell ref="L10:L11"/>
    <mergeCell ref="M10:M11"/>
    <mergeCell ref="N10:N11"/>
    <mergeCell ref="O10:O11"/>
    <mergeCell ref="P8:P9"/>
    <mergeCell ref="Q8:Q9"/>
    <mergeCell ref="R8:R9"/>
    <mergeCell ref="S8:S9"/>
    <mergeCell ref="A10:A11"/>
    <mergeCell ref="B10:B11"/>
    <mergeCell ref="C10:C11"/>
    <mergeCell ref="D10:D11"/>
    <mergeCell ref="E10:E11"/>
    <mergeCell ref="F10:F11"/>
    <mergeCell ref="G8:G9"/>
    <mergeCell ref="H8:H9"/>
    <mergeCell ref="L8:L9"/>
    <mergeCell ref="M8:M9"/>
    <mergeCell ref="N8:N9"/>
    <mergeCell ref="O8:O9"/>
    <mergeCell ref="P6:P7"/>
    <mergeCell ref="Q6:Q7"/>
    <mergeCell ref="R6:R7"/>
    <mergeCell ref="S6:S7"/>
    <mergeCell ref="A8:A9"/>
    <mergeCell ref="B8:B9"/>
    <mergeCell ref="C8:C9"/>
    <mergeCell ref="D8:D9"/>
    <mergeCell ref="E8:E9"/>
    <mergeCell ref="F8:F9"/>
    <mergeCell ref="G6:G7"/>
    <mergeCell ref="H6:H7"/>
    <mergeCell ref="L6:L7"/>
    <mergeCell ref="M6:M7"/>
    <mergeCell ref="N6:N7"/>
    <mergeCell ref="O6:O7"/>
    <mergeCell ref="A6:A7"/>
    <mergeCell ref="B6:B7"/>
    <mergeCell ref="C6:C7"/>
    <mergeCell ref="D6:D7"/>
    <mergeCell ref="E6:E7"/>
    <mergeCell ref="F6:F7"/>
    <mergeCell ref="I3:K3"/>
    <mergeCell ref="L3:L4"/>
    <mergeCell ref="M3:N3"/>
    <mergeCell ref="O3:P3"/>
    <mergeCell ref="Q3:R3"/>
    <mergeCell ref="S3:S4"/>
    <mergeCell ref="A1:Q1"/>
    <mergeCell ref="L2:S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Kujawsko-Pomorska JR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2025-05-05T09:03:38Z</dcterms:created>
  <dcterms:modified xsi:type="dcterms:W3CDTF">2025-05-05T09:03:38Z</dcterms:modified>
</cp:coreProperties>
</file>