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94DC66D1-FA46-4F4D-A7BF-72D9EE87515D}" xr6:coauthVersionLast="47" xr6:coauthVersionMax="47" xr10:uidLastSave="{00000000-0000-0000-0000-000000000000}"/>
  <bookViews>
    <workbookView xWindow="-120" yWindow="-120" windowWidth="29040" windowHeight="15720" xr2:uid="{6AFCA776-6C1C-4776-A569-A83E4CC814FA}"/>
  </bookViews>
  <sheets>
    <sheet name="Łódz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" l="1"/>
  <c r="R23" i="1"/>
</calcChain>
</file>

<file path=xl/sharedStrings.xml><?xml version="1.0" encoding="utf-8"?>
<sst xmlns="http://schemas.openxmlformats.org/spreadsheetml/2006/main" count="123" uniqueCount="94">
  <si>
    <t>Plan operacyjny KSOW na lata 2024-2025 (z wyłączeniem działania 8 Plan komunikacyjny) - JR KSOW Województwa Łódzkiego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</si>
  <si>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</si>
  <si>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</si>
  <si>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</si>
  <si>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</si>
  <si>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</si>
  <si>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</si>
  <si>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</si>
  <si>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</si>
  <si>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</si>
  <si>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</si>
  <si>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</si>
  <si>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</si>
  <si>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</si>
  <si>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</si>
  <si>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</si>
  <si>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</si>
  <si>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</si>
  <si>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</si>
  <si>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</si>
  <si>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</si>
  <si>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</si>
  <si>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</si>
  <si>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</si>
  <si>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</si>
  <si>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</si>
  <si>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</si>
  <si>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</si>
  <si>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</si>
  <si>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</si>
  <si>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</si>
  <si>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</si>
  <si>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</si>
  <si>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</si>
  <si>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</si>
  <si>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</si>
  <si>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</si>
  <si>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1.</t>
  </si>
  <si>
    <t>Dobre praktyki przedsięwzięć realizowanych ze środków PROW 2014-2020</t>
  </si>
  <si>
    <t>Celem operacji jest upowszechnienie wiedzy na temat przykładów operacji zrealizowanych na obszarach wiejskich ze środków finansowych PROW 2014-2020 w szczególności w zakresie wspierania organizacji łańcucha dostaw żywności, RHD, rozwijania sprzedaży bezpośredniej i marketingu produktów lokalnych. 
Operacja ma służyć identyfikacji dobrych praktyk w zakresie produkcji i sprzedaży żywności wysokiej jakości od lokalnych dostawców oraz wspieraniu sprzedaży bezpośredniej oraz marketingu produktów lokalnych.</t>
  </si>
  <si>
    <t xml:space="preserve">W ramach operacji zorganizowany zostanie wyjazd studyjny na teren województwa małopolskiego, poświęcony promocji i rozpowszechnianiu dobrych praktyk w zakresie produkcji i sprzedaży żywności od lokalnych dostawców, RHD oraz nowoczesnego marketingu produktów lokalnych. Dzięki organizacji wyjazdu uczestnicy będą mogli zapoznać się z pomysłami i rozwiązaniami, które zostały już zrealizowane i wdrożone ze środków z PROW 2014-2020 na terenie ww. województwa. Będzie to doskonała okazja do podpatrzenia dobrych praktyk, zainspirowania się ciekawymi projektami i kontaktu z ich pomysłodawcami. 
Po wyjeździe wydany zostanie artykuł w wersji elektronicznej, w którym będą zaprezentowane wizytowane podczas wyjazdu miejsca, będące przykładami dobrych praktyk. Artykuł będzie dostępny dla ogółu odbiorców w Internecie (na stronie internetowej JR KSOW WŁ) i będzie stanowił dodatkowe źródło informacji o przykładach dobrych praktyk zrealizowanych w ramach PROW 2014-2020. </t>
  </si>
  <si>
    <t>wyjazd studyjny/
publikacja w Internecie</t>
  </si>
  <si>
    <t>liczba wyjazdów studyjnych</t>
  </si>
  <si>
    <t>sztuka</t>
  </si>
  <si>
    <t xml:space="preserve">rolnicy, w tym producenci żywności ekologicznej, tradycyjnej, przedsiębiorcy związani z branżą rolno-spożywczą, przedstawiciele kół gospodyń wiejskich, przedstawiciele szkół rolniczych i gastronomicznych, przedstawiciele  jednostek samorządu terytorialnego </t>
  </si>
  <si>
    <t>I-II</t>
  </si>
  <si>
    <t>-</t>
  </si>
  <si>
    <t>Urząd Marszałkowski Województwa Łódzkiego</t>
  </si>
  <si>
    <t>liczba uczestników wyjazdów</t>
  </si>
  <si>
    <t>osoba</t>
  </si>
  <si>
    <t>liczba artykułów wydanych w formie elektronicznej</t>
  </si>
  <si>
    <t xml:space="preserve">2. </t>
  </si>
  <si>
    <t xml:space="preserve">Strona internetowa z interaktywnymi mapami prezentującymi przykłady operacji zrealizowanych i sfinansowanych w ramach Programu Rozwoju Obszarów Wiejskich 2014-2020 w  województwie łódzkim. </t>
  </si>
  <si>
    <t>Celem operacji jest upowszechnienie wiedzy na temat przykładów operacji zrealizowanych na obszarach wiejskich ze środków finansowych PROW 2014-2020 w szczególności w ramach inicjatywy LEADER, Budowa lub modernizacja dróg lokalnych, Zarządzanie zasobami wodnymi, Gospodarka wodno-ściekowa czy Inwestycje w targowiska lub obiekty budowlane przeznaczone na cele promocji lokalnych produktów</t>
  </si>
  <si>
    <t xml:space="preserve">W ramach realizacji operacji, zostanie stworzona strona internetowa z interaktywnymi mapami z bazą projektów zrealizowanych ze środków PROW 2014-2020, w tym przykładami "dobrych praktyk".  Zostaną one przedstawione na mapie województwa łódzkiego, z wyszczególnieniem na nazwę i rodzaj operacji, powiat, koszt realizacji operacji. Mapa będzie interaktywna, co pozwoli na pełną dostępność i przejrzystość w przeglądzie operacji. Za pomocą tych narzędzi odbiorca, z łatwością sprawdzi jakie operacje zostały zrealizowane w jego najbliższej okolicy. Mapa zostanie zamieszczona na stronach internetowych województwa łódzkiego oraz KSOW. </t>
  </si>
  <si>
    <t>strona internetowa</t>
  </si>
  <si>
    <t>ilość stron internetowych</t>
  </si>
  <si>
    <t>ogół społeczeństwa ze szczególnym uwzględnieniem mieszkańców obszarów wiejskich województwa łódzkiego; beneficjenci i potencjalni beneficjenci środków PROW 2014-2020</t>
  </si>
  <si>
    <t xml:space="preserve">II-IV </t>
  </si>
  <si>
    <t>3.</t>
  </si>
  <si>
    <t>1, 6</t>
  </si>
  <si>
    <t>Szkolenie dla przedstawicieli LGD 
z terenu województwa łódzkiego</t>
  </si>
  <si>
    <t>Głównym celem operacji jest wymiana wiedzy na temat  podejścia LEADER w nowej perspektywie WPR 2023-2027. Operacja przyczyni się do wsparcia lokalnych grup działania w zakresie wykonywanych przez nie zadań, związanych z realizacją Lokalnych Strategii Rozwoju  w nowej perspektywie oraz  w obszarze prowadzenia kampanii w mediach społecznościowych, co pozwoli na tworzenie sieci kontaktów i skuteczniejsze dotarcie do beneficjentów.</t>
  </si>
  <si>
    <t xml:space="preserve">W ramach realizacji operacji zostanie zorganizowane szkolenie, poświęcone podejściu LEADER w nowej perspektywie WPR 2023-2027 oraz prowadzeniu kampanii w mediach społecznościowych, w celu tworzenia kontaktów z partnerami i beneficjentami. Organizacja szkolenia umożliwi wymianę  wiedzy i doświadczeń oraz przyczyni się nawiązana współpracy i pobudzenia lokalnej społeczności do większej aktywności. Po zrealizowaniu szkolenia zamieszczony zostanie artykuł w Internecie (na stronie internetowej JR KSOW WŁ), przedstawiający zakres merytoryczny oraz wypracowane wnioski i założenia. </t>
  </si>
  <si>
    <t>szkolenie/ publikacja w Internecie</t>
  </si>
  <si>
    <t>liczba szkoleń</t>
  </si>
  <si>
    <t xml:space="preserve"> Przedstawiciele Lokalnych Grup Działania</t>
  </si>
  <si>
    <t>liczba uczestników szkolenia</t>
  </si>
  <si>
    <t xml:space="preserve">
liczba artykułów wydanych w formie elektronicznej</t>
  </si>
  <si>
    <t>4.</t>
  </si>
  <si>
    <t>Spotkanie zespołu roboczego ds. PROW 2014-2020 przy Konwencie Marszałków RP</t>
  </si>
  <si>
    <t>Celem operacji jest koordynacja działań samorządów województw w zakresie realizacji PROW 2014-2020, w tym wymiana doświadczeń i informacji, uzgadnianie wspólnych stanowisk w tym obszarze, interpretacja przepisów, współpraca partnerska dotycząca rolnictwa i obszarów wiejskich</t>
  </si>
  <si>
    <t xml:space="preserve">Przeprowadzenie trzydniowego spotkania dla członków zespołu ds. PROW 2014-2020 w celu omówienie bieżących tematów nt. rozwoju obszarów wiejskich </t>
  </si>
  <si>
    <t>spotkanie</t>
  </si>
  <si>
    <t>inne formy szkoleniowe</t>
  </si>
  <si>
    <t>Przedstawiciele Urzędów Marszałkowskich, Ministerstwa Rolnictwa i Rozwoju Wsi oraz Agencji Restrukturyzacji i Modernizacji Rolnictwa</t>
  </si>
  <si>
    <t>uczestnicy innych form szkoleniowych</t>
  </si>
  <si>
    <t>liczba osób</t>
  </si>
  <si>
    <t>materiały promocyjne (komplety)</t>
  </si>
  <si>
    <t>5.</t>
  </si>
  <si>
    <t>Promocja dziedzictwa kulinarnego oraz produktów tradycyjnych i regionalnych</t>
  </si>
  <si>
    <t xml:space="preserve">Celem operacji jest promocja produktów regionalnych i tradycyjnych oraz  dziedzictwa kulinarnego regionu, a także  podkreślenie roli kół gospodyń wiejskich w zakresie tej promocji. Operacja przyczyni się do: zaktywizowania mieszkańców obszarów wiejskich do podejmowania działań na rzecz rozwoju rynków produktów regionalnych i tradycyjnych, promocji jakości życia na wsi i promocji wsi jako miejsca do życia i rozwoju zawodowego.
Operacja wpłynie pozytywnie na  rozpowszechnianie wiedzy dotyczącej produktów wysokiej jakości z terenu województwa łódzkiego, a także integrację środowisk związanych z produkcją, sprzedażą i dystrybucją wyrobów lokalnych.  </t>
  </si>
  <si>
    <t>W ramach realizacji operacji zorganizowana zostanie impreza plenerowa, której uczestnikami będą podmioty zaangażowane w  promocję dziedzictwa kulinarnego oraz produktów tradycyjnych i regionalnych: przedsiębiorcy, koła gospodyń wiejskich, lokalne grupy działania,  instytucje okołorolnicze, a także mieszkańcy województwa łódzkiego.  Ponadto w ramach operacji zorganizowany zostanie konkurs kulinarny dla kół gospodyń wiejskich  na przygotowanie potraw sporządzonych na bazie produktów tradycyjnych i regionalnych. 
Operacja przyczyni się do zaktywizowania mieszkańców obszarów wiejskich do podejmowania działań na rzecz rozwoju rynków produktów regionalnych i tradycyjnych, promocji jakości życia na wsi oraz  promocji wsi jako miejsca do życia i rozwoju zawodowego. Impreza plenerowa zapewni możliwość udziału szerokiego grona podmiotów zaangażowanych w rozwój obszarów wiejskich.</t>
  </si>
  <si>
    <t>impreza plenerowa/
konkurs</t>
  </si>
  <si>
    <t>liczba imprez plenerowych</t>
  </si>
  <si>
    <t>Przedsiębiorcy, koła gospodyń wiejskich,  lokalne grupy działania, instytucje okołorolnicze, mieszkańcy województwa łódzkiego</t>
  </si>
  <si>
    <t>II-IV</t>
  </si>
  <si>
    <t>liczba konkursów</t>
  </si>
  <si>
    <t>liczba laureatów konkursu</t>
  </si>
  <si>
    <t>podmiot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</si>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</sst>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3" fillId="0" borderId="0" xfId="1" applyFont="1" applyAlignment="1">
      <alignment horizontal="left"/>
    </xf>
    <xf numFmtId="0" fontId="0" fillId="0" borderId="0" xfId="0"/>
    <xf numFmtId="0" fontId="2" fillId="0" borderId="0" xfId="1"/>
    <xf numFmtId="0" fontId="1" fillId="0" borderId="0" xfId="1" applyFont="1" applyAlignment="1">
      <alignment horizontal="center"/>
    </xf>
    <xf numFmtId="0" fontId="4" fillId="0" borderId="0" xfId="1" applyFont="1"/>
    <xf numFmtId="0" fontId="2" fillId="0" borderId="1" xfId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4" fontId="7" fillId="3" borderId="3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4" fontId="7" fillId="3" borderId="4" xfId="1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4" fontId="7" fillId="3" borderId="3" xfId="1" applyNumberFormat="1" applyFont="1" applyFill="1" applyBorder="1" applyAlignment="1">
      <alignment horizontal="center" vertical="center" wrapText="1"/>
    </xf>
    <xf numFmtId="4" fontId="7" fillId="3" borderId="4" xfId="1" applyNumberFormat="1" applyFont="1" applyFill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4" fontId="8" fillId="3" borderId="2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Normalny" xfId="0" builtinId="0"/>
    <cellStyle name="Normalny 3" xfId="1" xr:uid="{6A3D4283-F8E5-4057-AAEA-6FE3F4DE3B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8FEA-F04D-414F-98BC-DF56E6057E75}">
  <sheetPr codeName="Arkusz1"/>
  <dimension ref="A1:S23"/>
  <sheetViews>
    <sheetView tabSelected="1" workbookViewId="0">
      <selection sqref="A1:S1"/>
    </sheetView>
  </sheetViews>
  <sheetFormatPr defaultColWidth="9.140625" defaultRowHeight="15" x14ac:dyDescent="0.25"/>
  <cols>
    <col min="1" max="1" width="5.28515625" style="42" customWidth="1"/>
    <col min="2" max="4" width="9.140625" style="3"/>
    <col min="5" max="5" width="30.85546875" style="3" customWidth="1"/>
    <col min="6" max="6" width="54.42578125" style="3" customWidth="1"/>
    <col min="7" max="7" width="63.7109375" style="3" customWidth="1"/>
    <col min="8" max="8" width="14.42578125" style="3" customWidth="1"/>
    <col min="9" max="9" width="20.42578125" style="3" customWidth="1"/>
    <col min="10" max="10" width="19" style="3" customWidth="1"/>
    <col min="11" max="11" width="16.85546875" style="3" customWidth="1"/>
    <col min="12" max="12" width="25.140625" style="3" customWidth="1"/>
    <col min="13" max="13" width="13" style="3" customWidth="1"/>
    <col min="14" max="14" width="12.140625" style="3" customWidth="1"/>
    <col min="15" max="15" width="16.28515625" style="3" customWidth="1"/>
    <col min="16" max="16" width="15.85546875" style="3" customWidth="1"/>
    <col min="17" max="17" width="15.7109375" style="3" customWidth="1"/>
    <col min="18" max="18" width="17.42578125" style="3" customWidth="1"/>
    <col min="19" max="19" width="18.28515625" style="3" customWidth="1"/>
    <col min="20" max="16384" width="9.140625" style="3"/>
  </cols>
  <sheetData>
    <row r="1" spans="1:19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4"/>
      <c r="E2" s="5"/>
      <c r="F2" s="5"/>
      <c r="L2" s="6"/>
      <c r="M2" s="6"/>
      <c r="N2" s="6"/>
      <c r="O2" s="6"/>
      <c r="P2" s="6"/>
      <c r="Q2" s="6"/>
      <c r="R2" s="6"/>
      <c r="S2" s="6"/>
    </row>
    <row r="3" spans="1:19" ht="45.75" customHeight="1" x14ac:dyDescent="0.25">
      <c r="A3" s="7" t="s">
        <v>1</v>
      </c>
      <c r="B3" s="8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8" t="s">
        <v>9</v>
      </c>
      <c r="J3" s="8"/>
      <c r="K3" s="8"/>
      <c r="L3" s="7" t="s">
        <v>10</v>
      </c>
      <c r="M3" s="8" t="s">
        <v>11</v>
      </c>
      <c r="N3" s="9"/>
      <c r="O3" s="10" t="s">
        <v>12</v>
      </c>
      <c r="P3" s="10"/>
      <c r="Q3" s="10" t="s">
        <v>13</v>
      </c>
      <c r="R3" s="10"/>
      <c r="S3" s="7" t="s">
        <v>14</v>
      </c>
    </row>
    <row r="4" spans="1:19" x14ac:dyDescent="0.25">
      <c r="A4" s="7"/>
      <c r="B4" s="8"/>
      <c r="C4" s="8"/>
      <c r="D4" s="8"/>
      <c r="E4" s="7"/>
      <c r="F4" s="7"/>
      <c r="G4" s="7"/>
      <c r="H4" s="8"/>
      <c r="I4" s="11" t="s">
        <v>15</v>
      </c>
      <c r="J4" s="11" t="s">
        <v>16</v>
      </c>
      <c r="K4" s="11" t="s">
        <v>17</v>
      </c>
      <c r="L4" s="7"/>
      <c r="M4" s="11">
        <v>2024</v>
      </c>
      <c r="N4" s="11">
        <v>2025</v>
      </c>
      <c r="O4" s="12">
        <v>2024</v>
      </c>
      <c r="P4" s="12">
        <v>2025</v>
      </c>
      <c r="Q4" s="12">
        <v>2024</v>
      </c>
      <c r="R4" s="12">
        <v>2025</v>
      </c>
      <c r="S4" s="7"/>
    </row>
    <row r="5" spans="1:19" x14ac:dyDescent="0.25">
      <c r="A5" s="13" t="s">
        <v>18</v>
      </c>
      <c r="B5" s="11" t="s">
        <v>19</v>
      </c>
      <c r="C5" s="11" t="s">
        <v>20</v>
      </c>
      <c r="D5" s="11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1" t="s">
        <v>26</v>
      </c>
      <c r="J5" s="11" t="s">
        <v>27</v>
      </c>
      <c r="K5" s="11" t="s">
        <v>28</v>
      </c>
      <c r="L5" s="13" t="s">
        <v>29</v>
      </c>
      <c r="M5" s="11" t="s">
        <v>30</v>
      </c>
      <c r="N5" s="11" t="s">
        <v>31</v>
      </c>
      <c r="O5" s="14" t="s">
        <v>32</v>
      </c>
      <c r="P5" s="14" t="s">
        <v>33</v>
      </c>
      <c r="Q5" s="14" t="s">
        <v>34</v>
      </c>
      <c r="R5" s="14" t="s">
        <v>35</v>
      </c>
      <c r="S5" s="13" t="s">
        <v>36</v>
      </c>
    </row>
    <row r="6" spans="1:19" ht="69" customHeight="1" x14ac:dyDescent="0.25">
      <c r="A6" s="15" t="s">
        <v>37</v>
      </c>
      <c r="B6" s="16">
        <v>3</v>
      </c>
      <c r="C6" s="16">
        <v>1</v>
      </c>
      <c r="D6" s="16">
        <v>3</v>
      </c>
      <c r="E6" s="16" t="s">
        <v>38</v>
      </c>
      <c r="F6" s="16" t="s">
        <v>39</v>
      </c>
      <c r="G6" s="16" t="s">
        <v>40</v>
      </c>
      <c r="H6" s="16" t="s">
        <v>41</v>
      </c>
      <c r="I6" s="17" t="s">
        <v>42</v>
      </c>
      <c r="J6" s="18">
        <v>1</v>
      </c>
      <c r="K6" s="18" t="s">
        <v>43</v>
      </c>
      <c r="L6" s="16" t="s">
        <v>44</v>
      </c>
      <c r="M6" s="15" t="s">
        <v>45</v>
      </c>
      <c r="N6" s="15" t="s">
        <v>46</v>
      </c>
      <c r="O6" s="19">
        <v>63960</v>
      </c>
      <c r="P6" s="19" t="s">
        <v>46</v>
      </c>
      <c r="Q6" s="19">
        <v>63960</v>
      </c>
      <c r="R6" s="19" t="s">
        <v>46</v>
      </c>
      <c r="S6" s="16" t="s">
        <v>47</v>
      </c>
    </row>
    <row r="7" spans="1:19" ht="67.900000000000006" customHeight="1" x14ac:dyDescent="0.25">
      <c r="A7" s="20"/>
      <c r="B7" s="21"/>
      <c r="C7" s="21"/>
      <c r="D7" s="21"/>
      <c r="E7" s="21"/>
      <c r="F7" s="21"/>
      <c r="G7" s="20"/>
      <c r="H7" s="21"/>
      <c r="I7" s="17" t="s">
        <v>48</v>
      </c>
      <c r="J7" s="18">
        <v>40</v>
      </c>
      <c r="K7" s="18" t="s">
        <v>49</v>
      </c>
      <c r="L7" s="21"/>
      <c r="M7" s="20"/>
      <c r="N7" s="20"/>
      <c r="O7" s="22"/>
      <c r="P7" s="22"/>
      <c r="Q7" s="22"/>
      <c r="R7" s="22"/>
      <c r="S7" s="21"/>
    </row>
    <row r="8" spans="1:19" ht="63.6" customHeight="1" x14ac:dyDescent="0.25">
      <c r="A8" s="23"/>
      <c r="B8" s="24"/>
      <c r="C8" s="24"/>
      <c r="D8" s="24"/>
      <c r="E8" s="24"/>
      <c r="F8" s="24"/>
      <c r="G8" s="23"/>
      <c r="H8" s="24"/>
      <c r="I8" s="17" t="s">
        <v>50</v>
      </c>
      <c r="J8" s="18">
        <v>1</v>
      </c>
      <c r="K8" s="18" t="s">
        <v>43</v>
      </c>
      <c r="L8" s="24"/>
      <c r="M8" s="23"/>
      <c r="N8" s="23"/>
      <c r="O8" s="25"/>
      <c r="P8" s="25"/>
      <c r="Q8" s="25"/>
      <c r="R8" s="25"/>
      <c r="S8" s="24"/>
    </row>
    <row r="9" spans="1:19" ht="134.25" customHeight="1" x14ac:dyDescent="0.25">
      <c r="A9" s="26" t="s">
        <v>51</v>
      </c>
      <c r="B9" s="27">
        <v>1.6</v>
      </c>
      <c r="C9" s="27">
        <v>1</v>
      </c>
      <c r="D9" s="27">
        <v>3</v>
      </c>
      <c r="E9" s="18" t="s">
        <v>52</v>
      </c>
      <c r="F9" s="18" t="s">
        <v>53</v>
      </c>
      <c r="G9" s="18" t="s">
        <v>54</v>
      </c>
      <c r="H9" s="18" t="s">
        <v>55</v>
      </c>
      <c r="I9" s="18" t="s">
        <v>56</v>
      </c>
      <c r="J9" s="18">
        <v>1</v>
      </c>
      <c r="K9" s="18" t="s">
        <v>43</v>
      </c>
      <c r="L9" s="18" t="s">
        <v>57</v>
      </c>
      <c r="M9" s="18" t="s">
        <v>58</v>
      </c>
      <c r="N9" s="18" t="s">
        <v>46</v>
      </c>
      <c r="O9" s="28">
        <v>100000.23</v>
      </c>
      <c r="P9" s="28" t="s">
        <v>46</v>
      </c>
      <c r="Q9" s="28">
        <v>100000.23</v>
      </c>
      <c r="R9" s="28" t="s">
        <v>46</v>
      </c>
      <c r="S9" s="18" t="s">
        <v>47</v>
      </c>
    </row>
    <row r="10" spans="1:19" ht="28.15" customHeight="1" x14ac:dyDescent="0.25">
      <c r="A10" s="15" t="s">
        <v>59</v>
      </c>
      <c r="B10" s="16" t="s">
        <v>60</v>
      </c>
      <c r="C10" s="16">
        <v>5</v>
      </c>
      <c r="D10" s="16">
        <v>4</v>
      </c>
      <c r="E10" s="16" t="s">
        <v>61</v>
      </c>
      <c r="F10" s="16" t="s">
        <v>62</v>
      </c>
      <c r="G10" s="16" t="s">
        <v>63</v>
      </c>
      <c r="H10" s="16" t="s">
        <v>64</v>
      </c>
      <c r="I10" s="18" t="s">
        <v>65</v>
      </c>
      <c r="J10" s="18">
        <v>1</v>
      </c>
      <c r="K10" s="18" t="s">
        <v>43</v>
      </c>
      <c r="L10" s="16" t="s">
        <v>66</v>
      </c>
      <c r="M10" s="16" t="s">
        <v>58</v>
      </c>
      <c r="N10" s="16" t="s">
        <v>46</v>
      </c>
      <c r="O10" s="29">
        <v>64946</v>
      </c>
      <c r="P10" s="29" t="s">
        <v>46</v>
      </c>
      <c r="Q10" s="29">
        <v>64946</v>
      </c>
      <c r="R10" s="29" t="s">
        <v>46</v>
      </c>
      <c r="S10" s="16" t="s">
        <v>47</v>
      </c>
    </row>
    <row r="11" spans="1:19" ht="45.6" customHeight="1" x14ac:dyDescent="0.25">
      <c r="A11" s="20"/>
      <c r="B11" s="21"/>
      <c r="C11" s="21"/>
      <c r="D11" s="21"/>
      <c r="E11" s="21"/>
      <c r="F11" s="21"/>
      <c r="G11" s="21"/>
      <c r="H11" s="21"/>
      <c r="I11" s="18" t="s">
        <v>67</v>
      </c>
      <c r="J11" s="18">
        <v>45</v>
      </c>
      <c r="K11" s="18" t="s">
        <v>49</v>
      </c>
      <c r="L11" s="21"/>
      <c r="M11" s="21"/>
      <c r="N11" s="21"/>
      <c r="O11" s="30"/>
      <c r="P11" s="30"/>
      <c r="Q11" s="30"/>
      <c r="R11" s="30"/>
      <c r="S11" s="21"/>
    </row>
    <row r="12" spans="1:19" ht="68.45" customHeight="1" x14ac:dyDescent="0.25">
      <c r="A12" s="23"/>
      <c r="B12" s="24"/>
      <c r="C12" s="24"/>
      <c r="D12" s="24"/>
      <c r="E12" s="24"/>
      <c r="F12" s="24"/>
      <c r="G12" s="24"/>
      <c r="H12" s="24"/>
      <c r="I12" s="18" t="s">
        <v>68</v>
      </c>
      <c r="J12" s="18">
        <v>1</v>
      </c>
      <c r="K12" s="18" t="s">
        <v>43</v>
      </c>
      <c r="L12" s="24"/>
      <c r="M12" s="24"/>
      <c r="N12" s="24"/>
      <c r="O12" s="31"/>
      <c r="P12" s="31"/>
      <c r="Q12" s="31"/>
      <c r="R12" s="31"/>
      <c r="S12" s="24"/>
    </row>
    <row r="13" spans="1:19" ht="30" customHeight="1" x14ac:dyDescent="0.25">
      <c r="A13" s="32" t="s">
        <v>69</v>
      </c>
      <c r="B13" s="16">
        <v>6</v>
      </c>
      <c r="C13" s="16">
        <v>1</v>
      </c>
      <c r="D13" s="16">
        <v>6</v>
      </c>
      <c r="E13" s="16" t="s">
        <v>70</v>
      </c>
      <c r="F13" s="16" t="s">
        <v>71</v>
      </c>
      <c r="G13" s="16" t="s">
        <v>72</v>
      </c>
      <c r="H13" s="16" t="s">
        <v>73</v>
      </c>
      <c r="I13" s="18" t="s">
        <v>74</v>
      </c>
      <c r="J13" s="18">
        <v>1</v>
      </c>
      <c r="K13" s="18" t="s">
        <v>43</v>
      </c>
      <c r="L13" s="16" t="s">
        <v>75</v>
      </c>
      <c r="M13" s="16" t="s">
        <v>46</v>
      </c>
      <c r="N13" s="16" t="s">
        <v>45</v>
      </c>
      <c r="O13" s="29" t="s">
        <v>46</v>
      </c>
      <c r="P13" s="29">
        <v>90000</v>
      </c>
      <c r="Q13" s="29" t="s">
        <v>46</v>
      </c>
      <c r="R13" s="29">
        <v>90000</v>
      </c>
      <c r="S13" s="16" t="s">
        <v>47</v>
      </c>
    </row>
    <row r="14" spans="1:19" ht="25.5" x14ac:dyDescent="0.25">
      <c r="A14" s="33"/>
      <c r="B14" s="21"/>
      <c r="C14" s="21"/>
      <c r="D14" s="21"/>
      <c r="E14" s="21"/>
      <c r="F14" s="21"/>
      <c r="G14" s="21"/>
      <c r="H14" s="21"/>
      <c r="I14" s="18" t="s">
        <v>76</v>
      </c>
      <c r="J14" s="18">
        <v>80</v>
      </c>
      <c r="K14" s="18" t="s">
        <v>77</v>
      </c>
      <c r="L14" s="21"/>
      <c r="M14" s="21"/>
      <c r="N14" s="21"/>
      <c r="O14" s="30"/>
      <c r="P14" s="30"/>
      <c r="Q14" s="30"/>
      <c r="R14" s="30"/>
      <c r="S14" s="21"/>
    </row>
    <row r="15" spans="1:19" ht="25.5" x14ac:dyDescent="0.25">
      <c r="A15" s="34"/>
      <c r="B15" s="24"/>
      <c r="C15" s="24"/>
      <c r="D15" s="24"/>
      <c r="E15" s="24"/>
      <c r="F15" s="24"/>
      <c r="G15" s="24"/>
      <c r="H15" s="24"/>
      <c r="I15" s="18" t="s">
        <v>78</v>
      </c>
      <c r="J15" s="18">
        <v>80</v>
      </c>
      <c r="K15" s="18" t="s">
        <v>43</v>
      </c>
      <c r="L15" s="24"/>
      <c r="M15" s="24"/>
      <c r="N15" s="24"/>
      <c r="O15" s="31"/>
      <c r="P15" s="31"/>
      <c r="Q15" s="31"/>
      <c r="R15" s="31"/>
      <c r="S15" s="24"/>
    </row>
    <row r="16" spans="1:19" ht="69.599999999999994" customHeight="1" x14ac:dyDescent="0.25">
      <c r="A16" s="35" t="s">
        <v>79</v>
      </c>
      <c r="B16" s="35">
        <v>3.6</v>
      </c>
      <c r="C16" s="35">
        <v>1</v>
      </c>
      <c r="D16" s="35">
        <v>13</v>
      </c>
      <c r="E16" s="32" t="s">
        <v>80</v>
      </c>
      <c r="F16" s="32" t="s">
        <v>81</v>
      </c>
      <c r="G16" s="32" t="s">
        <v>82</v>
      </c>
      <c r="H16" s="35" t="s">
        <v>83</v>
      </c>
      <c r="I16" s="36" t="s">
        <v>84</v>
      </c>
      <c r="J16" s="36">
        <v>1</v>
      </c>
      <c r="K16" s="36" t="s">
        <v>43</v>
      </c>
      <c r="L16" s="32" t="s">
        <v>85</v>
      </c>
      <c r="M16" s="35" t="s">
        <v>86</v>
      </c>
      <c r="N16" s="37" t="s">
        <v>46</v>
      </c>
      <c r="O16" s="38">
        <v>156554.5</v>
      </c>
      <c r="P16" s="39" t="s">
        <v>46</v>
      </c>
      <c r="Q16" s="38">
        <v>156554.5</v>
      </c>
      <c r="R16" s="39" t="s">
        <v>46</v>
      </c>
      <c r="S16" s="32" t="s">
        <v>47</v>
      </c>
    </row>
    <row r="17" spans="1:19" ht="65.45" customHeight="1" x14ac:dyDescent="0.25">
      <c r="A17" s="35"/>
      <c r="B17" s="35"/>
      <c r="C17" s="35"/>
      <c r="D17" s="35"/>
      <c r="E17" s="33"/>
      <c r="F17" s="33"/>
      <c r="G17" s="33"/>
      <c r="H17" s="35"/>
      <c r="I17" s="36" t="s">
        <v>87</v>
      </c>
      <c r="J17" s="36">
        <v>1</v>
      </c>
      <c r="K17" s="36" t="s">
        <v>43</v>
      </c>
      <c r="L17" s="33"/>
      <c r="M17" s="35"/>
      <c r="N17" s="37"/>
      <c r="O17" s="38"/>
      <c r="P17" s="39"/>
      <c r="Q17" s="38"/>
      <c r="R17" s="39"/>
      <c r="S17" s="33"/>
    </row>
    <row r="18" spans="1:19" ht="64.900000000000006" customHeight="1" x14ac:dyDescent="0.25">
      <c r="A18" s="35"/>
      <c r="B18" s="35"/>
      <c r="C18" s="35"/>
      <c r="D18" s="35"/>
      <c r="E18" s="34"/>
      <c r="F18" s="34"/>
      <c r="G18" s="34"/>
      <c r="H18" s="35"/>
      <c r="I18" s="36" t="s">
        <v>88</v>
      </c>
      <c r="J18" s="36">
        <v>24</v>
      </c>
      <c r="K18" s="36" t="s">
        <v>89</v>
      </c>
      <c r="L18" s="34"/>
      <c r="M18" s="35"/>
      <c r="N18" s="37"/>
      <c r="O18" s="38"/>
      <c r="P18" s="39"/>
      <c r="Q18" s="38"/>
      <c r="R18" s="39"/>
      <c r="S18" s="34"/>
    </row>
    <row r="19" spans="1:19" ht="28.9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  <c r="Q19" s="41"/>
      <c r="R19" s="41"/>
      <c r="S19" s="41"/>
    </row>
    <row r="20" spans="1:19" x14ac:dyDescent="0.25">
      <c r="P20" s="43"/>
      <c r="Q20" s="44" t="s">
        <v>90</v>
      </c>
      <c r="R20" s="44"/>
      <c r="S20" s="44"/>
    </row>
    <row r="21" spans="1:19" x14ac:dyDescent="0.25">
      <c r="P21" s="45"/>
      <c r="Q21" s="44" t="s">
        <v>91</v>
      </c>
      <c r="R21" s="44" t="s">
        <v>92</v>
      </c>
      <c r="S21" s="44"/>
    </row>
    <row r="22" spans="1:19" x14ac:dyDescent="0.25">
      <c r="P22" s="46"/>
      <c r="Q22" s="44"/>
      <c r="R22" s="47">
        <v>2024</v>
      </c>
      <c r="S22" s="47">
        <v>2025</v>
      </c>
    </row>
    <row r="23" spans="1:19" x14ac:dyDescent="0.25">
      <c r="P23" s="48" t="s">
        <v>93</v>
      </c>
      <c r="Q23" s="49">
        <v>5</v>
      </c>
      <c r="R23" s="50">
        <f>Q16+Q10+Q9+Q6</f>
        <v>385460.73</v>
      </c>
      <c r="S23" s="51">
        <f>R13</f>
        <v>90000</v>
      </c>
    </row>
  </sheetData>
  <mergeCells count="84">
    <mergeCell ref="P16:P18"/>
    <mergeCell ref="Q16:Q18"/>
    <mergeCell ref="R16:R18"/>
    <mergeCell ref="S16:S18"/>
    <mergeCell ref="P20:P22"/>
    <mergeCell ref="Q20:S20"/>
    <mergeCell ref="Q21:Q22"/>
    <mergeCell ref="R21:S21"/>
    <mergeCell ref="G16:G18"/>
    <mergeCell ref="H16:H18"/>
    <mergeCell ref="L16:L18"/>
    <mergeCell ref="M16:M18"/>
    <mergeCell ref="N16:N18"/>
    <mergeCell ref="O16:O18"/>
    <mergeCell ref="P13:P15"/>
    <mergeCell ref="Q13:Q15"/>
    <mergeCell ref="R13:R15"/>
    <mergeCell ref="S13:S15"/>
    <mergeCell ref="A16:A18"/>
    <mergeCell ref="B16:B18"/>
    <mergeCell ref="C16:C18"/>
    <mergeCell ref="D16:D18"/>
    <mergeCell ref="E16:E18"/>
    <mergeCell ref="F16:F18"/>
    <mergeCell ref="G13:G15"/>
    <mergeCell ref="H13:H15"/>
    <mergeCell ref="L13:L15"/>
    <mergeCell ref="M13:M15"/>
    <mergeCell ref="N13:N15"/>
    <mergeCell ref="O13:O15"/>
    <mergeCell ref="P10:P12"/>
    <mergeCell ref="Q10:Q12"/>
    <mergeCell ref="R10:R12"/>
    <mergeCell ref="S10:S12"/>
    <mergeCell ref="A13:A15"/>
    <mergeCell ref="B13:B15"/>
    <mergeCell ref="C13:C15"/>
    <mergeCell ref="D13:D15"/>
    <mergeCell ref="E13:E15"/>
    <mergeCell ref="F13:F15"/>
    <mergeCell ref="G10:G12"/>
    <mergeCell ref="H10:H12"/>
    <mergeCell ref="L10:L12"/>
    <mergeCell ref="M10:M12"/>
    <mergeCell ref="N10:N12"/>
    <mergeCell ref="O10:O12"/>
    <mergeCell ref="P6:P8"/>
    <mergeCell ref="Q6:Q8"/>
    <mergeCell ref="R6:R8"/>
    <mergeCell ref="S6:S8"/>
    <mergeCell ref="A10:A12"/>
    <mergeCell ref="B10:B12"/>
    <mergeCell ref="C10:C12"/>
    <mergeCell ref="D10:D12"/>
    <mergeCell ref="E10:E12"/>
    <mergeCell ref="F10:F12"/>
    <mergeCell ref="G6:G8"/>
    <mergeCell ref="H6:H8"/>
    <mergeCell ref="L6:L8"/>
    <mergeCell ref="M6:M8"/>
    <mergeCell ref="N6:N8"/>
    <mergeCell ref="O6:O8"/>
    <mergeCell ref="A6:A8"/>
    <mergeCell ref="B6:B8"/>
    <mergeCell ref="C6:C8"/>
    <mergeCell ref="D6:D8"/>
    <mergeCell ref="E6:E8"/>
    <mergeCell ref="F6:F8"/>
    <mergeCell ref="I3:K3"/>
    <mergeCell ref="L3:L4"/>
    <mergeCell ref="M3:N3"/>
    <mergeCell ref="O3:P3"/>
    <mergeCell ref="Q3:R3"/>
    <mergeCell ref="S3:S4"/>
    <mergeCell ref="A1:S1"/>
    <mergeCell ref="L2:S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Łódzka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2025-05-05T09:03:39Z</dcterms:created>
  <dcterms:modified xsi:type="dcterms:W3CDTF">2025-05-05T09:03:39Z</dcterms:modified>
</cp:coreProperties>
</file>