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168C2B80-7450-4792-AC30-3AB340DC9FAC}" xr6:coauthVersionLast="47" xr6:coauthVersionMax="47" xr10:uidLastSave="{00000000-0000-0000-0000-000000000000}"/>
  <bookViews>
    <workbookView xWindow="-120" yWindow="-120" windowWidth="29040" windowHeight="15720" xr2:uid="{02363F1E-9502-44D2-B243-5E194CB5B8DB}"/>
  </bookViews>
  <sheets>
    <sheet name="Łódzki OD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0" i="1" l="1"/>
</calcChain>
</file>

<file path=xl/sharedStrings.xml><?xml version="1.0" encoding="utf-8"?>
<sst xmlns="http://schemas.openxmlformats.org/spreadsheetml/2006/main" count="164" uniqueCount="97">
  <si>
    <t>Plan operacyjny KSOW na lata 2024-2025 (z wyłączeniem działania 8 Plan komunikacyjny) - Łódzki ODR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</si>
  <si>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</si>
  <si>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</si>
  <si>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</si>
  <si>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</si>
  <si>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</si>
  <si>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</si>
  <si>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</si>
  <si>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</si>
  <si>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</si>
  <si>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</si>
  <si>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</si>
  <si>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</si>
  <si>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</si>
  <si>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</si>
  <si>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</si>
  <si>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</si>
  <si>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</si>
  <si>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</si>
  <si>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</si>
  <si>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</si>
  <si>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</si>
  <si>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</si>
  <si>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</si>
  <si>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</si>
  <si>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</si>
  <si>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</si>
  <si>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</si>
  <si>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</si>
  <si>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</si>
  <si>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</si>
  <si>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</si>
  <si>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</si>
  <si>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</si>
  <si>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</si>
  <si>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</si>
  <si>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</si>
  <si>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Rozwój innowacyjnej gospodarki pasiecznej</t>
  </si>
  <si>
    <t>Operacja ma na celu wspieranie i rozwój pszczelarstwa oraz zainteresowanie nowych osób tematem pszczelarstwa, pokazując proces zakładania pasieki „w nowym stylu”, dając jednocześnie wiedzę i praktyczne wskazówki dotyczące opieki nad pszczołami. Propagując innowacyjne technologie należy ciągle podnosić poziom wiedzy i świadomość osób związanych z pszczelarstwem. Realizacja operacji przyczyni się do unowocześnienia gospodarstw pasiecznych znajdujących się na terenie woj. łódzkiego oraz do nabycia nowych doświadczeń i wiedzy z zakresu hodowli pszczół co bez wątpienia przyczyni się do zwiększenia jakości produkcji oraz rentowności gospodarstw na terenie woj. łódzkiego.</t>
  </si>
  <si>
    <t xml:space="preserve">Łódzki Ośrodek Doradztwa Rolniczego zs. w Bratoszewicach będzie kontynuował prowadzenie mini pasieki pokazowej, która służy do przeprowadzenia szkoleń z warsztatami z tematyki założenia, prowadzenia nowocześniej gospodarki pasiecznej oraz stosowania innowacyjnych technologii w pszczelarstwie. W ramach operacji odbędzie się cykl szkoleń z warsztatami na ulach typu FLOW -HIVE, które posiadają nowoczesny system umożliwiający miodobranie bez otwierania ula oraz na nowoczesnych ulach, przy których praca opiera się na tradycyjnych metodach pasiecznych, jednocześnie redukując nakład wykonywanych czynności.  Warsztaty w trakcie szkoleń będą się odbywać również w pracowni pszczelarskiej wyposażonej w sprzęt niezbędny do pozyskiwania i obróbki miodu. W ramach operacji będą również zakupione niezbędne akcesoria do wykonywania czynności przy ulach czy związanych z przeprowadzeniem warsztatów, tj. zmiotka, dłuto, podkurzacz, odzież ochronna i inne oraz materiały promocyjne dla uczestników szkoleń.  Operacja stworzy możliwość organizacji własnych przedsięwzięć oraz przygotowywanie materiałów edukacyjnych bez wariantu wyjazdów do gospodarstw pasiecznych, które często nie są gotowe na stworzenie warunków do takiej pracy. Mini pasieka umożliwia prowadzenie obserwacji, stałego monitorowania pracy pszczół w ulu, a w dalszej kolejności pozwoli na transfer wiedzy pomiędzy pszczelarzami, osobami, które dopiero zaczynają przygodę z pszczelarstwem oraz specjalistami z tej dziedziny. Informacja o realizacji szkoleń będzie  zamieszczona na stronie internetowej ŁODR. W roku 2024 zostaną przeprowadzone dwa szkolenia o tematyce ogólnej związanej ze zdrowiem pszczół, a także zostanie przeprowadzony cykl sześciu szkoleń z warsztatami z wykorzystaniem pasieki i pracowni pszczelarskiej. Wiedza ta jest niezbędna do prawidłowego prowadzenia gospodarki pasiecznej. W kolejnych lata ŁODR zs. w Bratoszewicach planuje kolejne operacje z wykorzystaniem utworzonej mini pasieki. </t>
  </si>
  <si>
    <t xml:space="preserve">mini pasieka    </t>
  </si>
  <si>
    <t xml:space="preserve">liczba mini pasiek    </t>
  </si>
  <si>
    <t>sztuka</t>
  </si>
  <si>
    <t>pszczelarze, osoby zawodowo i hobbystycznie zajmujące się prowadzeniem pasiek, osoby zainteresowane tematyką, członkowie związków, kół pszczelarskich</t>
  </si>
  <si>
    <t>I-IV</t>
  </si>
  <si>
    <t>Łódzki Ośrodek Doradztwa Rolniczego z siedzibą w Bratoszewicach</t>
  </si>
  <si>
    <t xml:space="preserve">szkolenia z warsztatami   </t>
  </si>
  <si>
    <t xml:space="preserve">liczba szkoleń z warsztatami   </t>
  </si>
  <si>
    <t xml:space="preserve">łączna liczba uczestników </t>
  </si>
  <si>
    <t>osoba</t>
  </si>
  <si>
    <t>szkolenia</t>
  </si>
  <si>
    <t>liczba szkoleń</t>
  </si>
  <si>
    <t>Przydomowa winnica - sposób na dodatkowe źródło dochodu w gospodarstwie</t>
  </si>
  <si>
    <t xml:space="preserve">Celem operacji jest zapoznanie uczestników z najnowszą wiedzą na temat założenia i prowadzenia winnicy oraz uprawy i pielęgnacji winorośli w polskich warunkach klimatycznych.  Projekt ma na celu pokazanie założenia krok po kroku przydomowej winnicy jako dodatkowego źródła dochodu w gospodarstwie.   </t>
  </si>
  <si>
    <t>W ramach operacji zostanie przeprowadzony wyjazd studyjny, który zapozna uczestników z kompleksową wiedzą na temat założenia i prowadzenia winnicy oraz uprawy winorośli. Wyjazd studyjny pozwoli na zdobycie wiedzy teoretycznej oraz praktycznej na temat, m.in. etapów zakładania przydomowej winnicy, wymaganych warunków klimatycznych przy uprawie winorośli, sadzenia i przycinania krzewów,  ochrony przed szkodliwymi czynnikami, pielęgnacji i nawożenie gleby, innowacyjnych rozwiązań w zakresie produkcji wina, itd. Wyjazd studyjny odbędzie się do woj. dolnośląskiego, gdyż znajdują się tam winnice, które z powodzeniem funkcjonują w polskich warunkach klimatycznych. Realizacja operacji przyczyni się powstania winnic na terenie woj. łódzkiego i pokaże możliwość zdobycia przez gospodarstwa dodatkowego dochodu.</t>
  </si>
  <si>
    <t>wyjazd studyjny</t>
  </si>
  <si>
    <t>liczba wyjazdów</t>
  </si>
  <si>
    <t>właściciele winnic, osoby planujące założyć przydomowe winnice, sadownicy, rolnicy, mieszkańcy obszarów wiejskich, pracownicy naukowi, pracownicy jednostek doradztwa rolniczego</t>
  </si>
  <si>
    <t>artykuł w Internecie</t>
  </si>
  <si>
    <t>liczba artykułów</t>
  </si>
  <si>
    <t>Innowacje w utrzymaniu bydła mlecznego</t>
  </si>
  <si>
    <t>Celem operacji jest podniesienie poziomu wiedzy rolników z terenu województwa łódzkiego na temat innowacji w hodowli bydła mlecznego. W trakcie operacji zostaną przedstawione dobre praktyki oraz postęp w unowocześnieniu obór z  wykorzystaniem najnowszych rozwiązań technicznych i technologicznych. Operacja przyczyni się do unowocześnienia gospodarstw z terenu województwa łódzkiego oraz zdobycia nowych doświadczeń i wiedzy.</t>
  </si>
  <si>
    <t xml:space="preserve">W ramach operacji zostanie przeprowadzony wyjazd studyjny, podczas którego uczestnicy będą mogli poznać innowacje w chowie i hodowli bydła mlecznego. W trakcie operacji uczestnicy będą mogli poznać nowe rozwiązania techniczne i technologiczne w oborach oraz żywieniu zwierząt, tj. zadawanie pasz, automatyzacja doju, usuwanie nieczystości, itd. Wyjazd studyjny jest planowany na teren województwa podlaskiego, gdzie znajdują się gospodarstwa stosujące z powodzeniem innowacyjne rozwiązania w tym zakresie. Podczas wyjazdu zostaną także przedstawione aktualne problemy związane w chowie i hodowli bydła mlecznego. Operacja przyczyni się do wymiany wiedzy i doświadczeń oraz pomoże wdrożyć innowacyjne rozwiązania w gospodarstwach województwa łódzkiego. </t>
  </si>
  <si>
    <t>rolnicy, hodowcy/producenci bydła mlecznego, mieszkańcy obszarów wiejskich, przedstawiciele nauki, przedstawiciele doradztwa rolniczego, osoby zainteresowane tematem</t>
  </si>
  <si>
    <t>Innowacyjne przetwórstwo ziemniaka – nowe kierunki i możliwości</t>
  </si>
  <si>
    <t xml:space="preserve">Celem operacji jest przedstawienie rolnikom aktualnej wiedzy w zakresie innowacyjnej uprawy ziemniaka oraz poprawy rozwoju i funkcjonowania ich gospodarstw. Operacja przyczyni się do pozyskania wiedzy przez rolników z województwa łódzkiego o nowych technologiach przetwórstwa ziemniaka, uprawy, obniżenia nakładów pracy oraz minimalizacji kosztów, a także umiejętności doboru odpowiednich odmian ziemniaka do określonego odbiorcy. Operacja przyczyni się do wymiany wiedzy i doświadczeń w tym zakresie. </t>
  </si>
  <si>
    <t xml:space="preserve">W ramach operacji zostanie przeprowadzony wyjazd studyjny, podczas którego uczestnicy będą mogli zdobyć wiedzę na temat innowacyjnej  technologii uprawy i przetwórstwa ziemniaka. Zostanie poruszonych wiele tematów, tj. odpowiednie odmiany do uprawy w różnych strefach klimatycznych, wartość i wydajność ziemniaka spełniająca wymagania odbiorcy,  systemy do sprawdzania plonów i defektów przez cały proces produkcji ziemniaka, linie technologiczne przetwarzające ziemniaki, kontrola i jakość surowca. Wyjazd studyjny planowany jest do województwa zachodnio- pomorskiego, ponieważ znajdują się tam gospodarstwa produkujące oraz skupujące ziemniaki od lokalnych producentów. Operacja przyczyni się do pokazania uczestnikom jak zadbać o  bezpieczeństwo żywności poprzez posiadanie odpowiedniej certyfikacji oraz zachowanie standardów w zakresie higieny i bezpiecznej produkcji żywności,  stosowanie dozwolonych środków ochrony roślin i odpowiednich dawek nawożenia. Dodatkowo zostaną poruszone tematy nasiennictwa oraz współpracy z podmiotami zagranicznymi i krajowymi. Wyjazd studyjny pozwoli na wymianę wiedzy oraz wskaże innowacyjne rozwiązania i techniki współpracy, które można wdrożyć w gospodarstwach z województwa łódzkiego. </t>
  </si>
  <si>
    <t>Liczba wyjazdów studyjnych</t>
  </si>
  <si>
    <t>rolnicy, mieszkańcy obszarów wiejskich, przedstawiciele nauki, przedstawiciele doradztwa rolniczego, osoby zainteresowane tematem</t>
  </si>
  <si>
    <t>Łączna liczba uczestników</t>
  </si>
  <si>
    <t>Innowacje w utrzymaniu bydła mięsnego</t>
  </si>
  <si>
    <t xml:space="preserve">Celem operacji jest podniesienie poziomu wiedzy rolników z terenu województwa łódzkiego na temat aktualnych innowacji technologicznych w hodowli bydła mięsnego oraz poznanie potrzeb w tym zakresie. Dodatkowo zostaną poruszone kwestie wymogów dobrostanu dla bydła mięsnego, selekcji genetycznej oraz sposoby pozyskania wysokiej jakości mięsa wołowego .  Operacja pozwoli zdobytą wiedzę wykorzystać w praktyce oraz wskazać problemy hodowców bydła mięsnego. Operacja przyczyni się do wymiany wiedzy i doświadczeń w tym zakresie pomiędzy rolnikami z terenu województwa łódzkiego . </t>
  </si>
  <si>
    <t xml:space="preserve">W ramach operacji zostanie przeprowadzony wyjazd studyjny, podczas którego uczestnicy poznają aktualne innowacje technologiczne oraz wymogi  dobrostanu w hodowli bydła mięsnego, selekcji genetycznej oraz sposoby pozyskania wysokiej jakości mięsa wołowego. Wyjazd studyjny jest planowany na terenie województwa łódzkiego do gospodarstw posiadających nowoczesne systemy utrzymania bydła mięsnego. W trakcie wyjazdu uczestnicy będą mogli porównać systemy utrzymania bydła, grupy technologiczne, wartości temperatury, wilgotności, ruch powietrza, warunki bytowe, itd. . Dodatkowo zostanie porównana selekcja genetyczna oraz jakość mięsa wołowego. Operacja przyczyni się do wymiany wiedzy, doświadczeń i wskazania problemów panujących w gospodarstwach .  </t>
  </si>
  <si>
    <t>rolnicy, hodowcy/producenci bydła mięsnego, mieszkańcy obszarów wiejskich, przedstawiciele nauki, przedstawiciele doradztwa rolniczego, osoby zainteresowane tematem</t>
  </si>
  <si>
    <t>Innowacyjna uprawa gleby – strip- till</t>
  </si>
  <si>
    <t>Celem operacji jest przedstawienie rolnikom innowacyjnego i kompleksowego systemu gospodarowania, który adaptuje poszczególne elementy agrotechniki do zmiennych warunków na konkretnych częściach pola przy wykorzystaniu wysoko rozwiniętych technologii nawigacyjnych i informatycznych. Operacja przyczyni się do zapoznania rolników z województwa łódzkiego z rolnictwem precyzyjnym czyli strip - till. Operacja przyczyni się do poszerzenia wiedzy w zakresie zrównoważonej produkcji rolnej dążącej do zmniejszenia zużycia nawozów oraz środków ochrony roślin oraz korzyści jakie niesie siew bezpośredni.</t>
  </si>
  <si>
    <t xml:space="preserve">W ramach operacji zostanie przeprowadzony wyjazd studyjny, podczas którego rolnicy będą mogli pozyskać najnowszą wiedzę na temat rolnictwa precyzyjnego w gospodarstwie  krok po kroku - od poznania zasobów pola, po wprowadzenie maszyn z komputerami, czujnikami i wykorzystanie nawigacji GPS. Wyjazd studyjny jest planowany do województwa kujawsko-pomorskiego, ponieważ znajduje się tam gospodarstwo, które testuje najnowsze rozwiązania technologii strip- till. Zostaną zaprezentowane autorskie agregaty i systemy siewne przystosowane do uprawy pasowej.  Wyjazd studyjny pozwoli na wymianę wiedzy z rolnikami z innego województwa oraz pokaże jak maksymalizować plon i poprawić jakość gleby przy jednoczesnej minimalizacji kosztów oraz spełnieniu wymogów ochrony środowiska. Jednocześnie uczestnicy poznają system gospodarowania wspomagany komputerowo. </t>
  </si>
  <si>
    <t>Nowoczesna hodowla świń w innowacyjnej chlewni</t>
  </si>
  <si>
    <t xml:space="preserve">Celem operacji jest zaprezentowanie uczestnikom nowych rozwiązań w hodowli trzody chlewnej z wykorzystaniem innowacyjnych technologii stosowanych w chlewniach. Szkolenie ma za zadanie bezpośrednie przedstawienie najnowszej wiedzy i praktycznych rozwiązań, a także wymianę doświadczeń jej uczestników. Szkolenie przyczyni się do poszerzenia wiedzy jakie nowoczesne technologie i rozwiązania stosować, aby hodowla była jak najbardziej efektywna i opłacalna. Operacja pozwoli na zapoznanie się z najnowszymi badaniami w tym zakresie. Dzięki spotkaniu nawiązane zostaną kontakty między naukowcami i hodowcami, które w przyszłości będą płaszczyzną wymiany wiedzy w tym zakresie i mogą zaowocować powstaniem innowacyjnych projektów w ramach działania "Współpraca". </t>
  </si>
  <si>
    <t xml:space="preserve">Przedmiotem operacji jest organizacja dwóch szkoleń na terenie województwa łódzkiego podczas, których uczestnicy zdobędą nową wiedzę  na temat nowoczesnych technologii i rozwiązań, które należy stosować, aby hodowla była jak najbardziej efektywna i opłacalna. W trakcie operacji zostaną omówione, m.in. wymagania weterynaryjne, zakres żywienia, nowe technologie ukierunkowane na prowadzenie produkcji niskoemisyjnej i niskoenergetycznej z uwzględnieniem dobrostanu zwierząt. Racjonalne żywienie świń przyczyni się do dobrych wyników produkcyjnych przy jednoczesnym pozyskaniu produktu zgodnego z preferencjami konsumenta i ograniczeniu negatywnego wpływu na środowisko. Realizacja operacji wskaże rozwiązania w zakresie udoskonalonych technologii w sektorze rolnym. Dzięki operacji zostaną nawiązane kontakty między uczestnikami, które będą płaszczyzną wymiany wiedzy i mogą zaowocować powstaniem innowacyjnych projektów w ramach działania "Współpraca" na terenie województwa łódzkiego. </t>
  </si>
  <si>
    <t>szkolenie</t>
  </si>
  <si>
    <t xml:space="preserve"> rolnicy, hodowcy trzody chlewnej, producenci trzody chlewnej, mieszkańcy obszarów wiejskich, przedstawiciele instytucji rolniczych, około rolniczych i naukowych, doradcy rolniczy, pracownicy jednostek doradztwa rolniczego</t>
  </si>
  <si>
    <t>łączna liczba uczestników</t>
  </si>
  <si>
    <t xml:space="preserve"> Inwestycje w OZE oraz ekologiczne rozwiązania szansą zwiększenia konkurencyjności gospodarstw rolnych</t>
  </si>
  <si>
    <t xml:space="preserve">
Celem operacji jest zapoznanie rolników oraz mieszkańców obszarów wiejskich z terenu województwa łódzkiego ze  szczegółową wiedzą, aktualnymi przepisami prawa na temat szeroko pojętej zielonej energii oraz możliwości przeprowadzenia inwestycji w zakresie OZE w gospodarstwach rolnych. Operacja ma również na celu powiązanie odnawialnych źródeł energii z innymi działaniami przyczyniającymi się do zmniejszenia emisji zanieczyszczeń w rolnictwie oraz promowanie dobrych praktyk w obszarze ochrony środowiska.  Ponadto operacja ma za zadanie promować przykład rolników wytwarzających wysokiej jakości żywność z poszanowaniem środowiska i dobrostanu zwierząt, którzy produkują zgodnie z rozporządzeniem 2021/848.</t>
  </si>
  <si>
    <t xml:space="preserve">
W ramach operacji zostanie zorganizowana konferencja oraz dwa konkursy: XVII Ogólnopolski Konkurs na Najlepsze Gospodarstwo Ekologiczne w 2024r. - etap wojewódzki oraz Konkurs Wiedzy Rolnictwo Ekologiczne i Ochrona Środowiska 2024. Tematyka organizowanej konferencji obejmie zagadnienia odnawialnych źródeł energii, nowoczesnych instalacji wraz z dostosowaniem jej mocy do wielkości gospodarstwa, innowacyjnych rozwiązań i nowoczesnych systemów produkcji energii, a także możliwości uzyskania dofinansowania do zielonej energii. Ponadto celem konferencji jest zwiększenie świadomości uczestników dbałości o środowisko i szukania innowacyjnych rozwiązań, które przyczynią się do jego poprawy. Organizowany w ramach operacji Konkurs "XVII Ogólnopolski Konkurs na Najlepsze gospodarstwo ekologiczne w 2024r. - etap wojewódzki"  wyłoni najbardziej innowacyjne, nowoczesne i produkcyjne gospodarstwa ekologiczne gospodarujące zgodnie z rozp. 2021/848 i posiadające aktualny certyfikat rolnictwa ekologicznego,  przyczyniające się do zmniejszenia presji rolnictwa na środowisko i klimat. Promowanie praktyk rolnictwa ekologicznego poprzez przykład ma na celu zachęcenie rolników konwencjonalnych do zainteresowania się produkcją tego typu. Natomiast  konkurs wiedzy zrealizowany będzie w atrakcyjnej formie testu, który będzie udostępniony dla uczestników za pomocą technik cyfrowych. Konkurs ma zachęcić szerokie grono osób związanych z rolnictwem i obszarami wiejskimi województwa łódzkiego do poszerzania wiedzy na temat OZE, ochrony środowiska, rolnictwa ekologicznego oraz wszelkimi nowościami w tm zakresie.</t>
  </si>
  <si>
    <t xml:space="preserve">konferencja </t>
  </si>
  <si>
    <t>liczba konferencji</t>
  </si>
  <si>
    <t>rolnicy, mieszkańcy obszarów wiejskich, pracownicy jednostek doradztwa rolniczego, pracownicy naukowi, instytucje pracujące na rzecz rolnictwa  ekologicznego, uczniowie szkoły rolniczej, studenci uczelni wyższej</t>
  </si>
  <si>
    <t>konkurs</t>
  </si>
  <si>
    <t>liczba konkursów</t>
  </si>
  <si>
    <t>łączna liczba laureatów konkursów</t>
  </si>
  <si>
    <t>Operacje własne</t>
  </si>
  <si>
    <t>Liczba</t>
  </si>
  <si>
    <t>Kwota</t>
  </si>
  <si>
    <t>Razem</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</si>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</sst>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_-* #,##0.00\ _z_ł_-;\-* #,##0.00\ _z_ł_-;_-* &quot;-&quot;??\ _z_ł_-;_-@_-"/>
  </numFmts>
  <fonts count="9" x14ac:knownFonts="1">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4"/>
      <name val="Aptos Narrow"/>
      <family val="2"/>
      <charset val="238"/>
      <scheme val="minor"/>
    </font>
    <font>
      <sz val="11"/>
      <name val="Aptos Narrow"/>
      <family val="2"/>
      <charset val="238"/>
      <scheme val="minor"/>
    </font>
    <font>
      <sz val="10"/>
      <color indexed="8"/>
      <name val="Calibri"/>
      <family val="2"/>
      <charset val="238"/>
    </font>
    <font>
      <sz val="10"/>
      <name val="Calibri"/>
      <family val="2"/>
      <charset val="238"/>
    </font>
    <font>
      <sz val="10"/>
      <color theme="1"/>
      <name val="Aptos Narrow"/>
      <family val="2"/>
      <charset val="238"/>
      <scheme val="minor"/>
    </font>
    <font>
      <sz val="11"/>
      <name val="Aptos Narrow"/>
      <family val="2"/>
      <scheme val="minor"/>
    </font>
  </fonts>
  <fills count="5">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92D05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50">
    <xf numFmtId="0" fontId="0" fillId="0" borderId="0" xfId="0"/>
    <xf numFmtId="0" fontId="3" fillId="0" borderId="0" xfId="1" applyFont="1" applyAlignment="1">
      <alignment horizontal="left"/>
    </xf>
    <xf numFmtId="0" fontId="2" fillId="0" borderId="0" xfId="1"/>
    <xf numFmtId="0" fontId="4" fillId="0" borderId="0" xfId="1" applyFont="1"/>
    <xf numFmtId="0" fontId="2" fillId="0" borderId="0" xfId="1" applyAlignment="1">
      <alignment horizontal="center"/>
    </xf>
    <xf numFmtId="4" fontId="2" fillId="0" borderId="0" xfId="1" applyNumberFormat="1"/>
    <xf numFmtId="0" fontId="1" fillId="0" borderId="0" xfId="1" applyFont="1"/>
    <xf numFmtId="0" fontId="1" fillId="0" borderId="0" xfId="1" applyFont="1" applyAlignment="1">
      <alignment horizontal="center"/>
    </xf>
    <xf numFmtId="0" fontId="2" fillId="0" borderId="1" xfId="1" applyBorder="1" applyAlignment="1">
      <alignment horizontal="right"/>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6" fillId="2" borderId="2" xfId="1" applyFont="1" applyFill="1" applyBorder="1" applyAlignment="1">
      <alignment horizontal="center" vertical="center"/>
    </xf>
    <xf numFmtId="0" fontId="7" fillId="0" borderId="2" xfId="1" applyFont="1" applyBorder="1" applyAlignment="1">
      <alignment horizontal="center"/>
    </xf>
    <xf numFmtId="4"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1"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1" applyFont="1" applyFill="1" applyBorder="1" applyAlignment="1">
      <alignment horizontal="center" vertical="center"/>
    </xf>
    <xf numFmtId="4" fontId="5" fillId="2" borderId="2" xfId="1" applyNumberFormat="1"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4" fontId="8" fillId="3" borderId="2" xfId="0" applyNumberFormat="1"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 xfId="0" applyFont="1" applyFill="1" applyBorder="1" applyAlignment="1">
      <alignment vertical="center" wrapText="1"/>
    </xf>
    <xf numFmtId="0" fontId="8" fillId="3" borderId="6"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6" xfId="1" applyFont="1" applyFill="1" applyBorder="1" applyAlignment="1">
      <alignment horizontal="center"/>
    </xf>
    <xf numFmtId="4" fontId="8" fillId="3" borderId="6" xfId="0" applyNumberFormat="1" applyFont="1" applyFill="1" applyBorder="1" applyAlignment="1">
      <alignment horizontal="center" vertical="center"/>
    </xf>
    <xf numFmtId="0" fontId="8"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1" applyFont="1" applyFill="1" applyBorder="1" applyAlignment="1">
      <alignment horizontal="center"/>
    </xf>
    <xf numFmtId="4" fontId="8" fillId="3" borderId="7" xfId="0" applyNumberFormat="1" applyFont="1" applyFill="1" applyBorder="1" applyAlignment="1">
      <alignment horizontal="center" vertical="center"/>
    </xf>
    <xf numFmtId="0" fontId="8" fillId="3" borderId="8" xfId="0" applyFont="1" applyFill="1" applyBorder="1" applyAlignment="1">
      <alignment horizontal="center" vertical="center"/>
    </xf>
    <xf numFmtId="0" fontId="8" fillId="3" borderId="8" xfId="1" applyFont="1" applyFill="1" applyBorder="1" applyAlignment="1">
      <alignment horizontal="center"/>
    </xf>
    <xf numFmtId="4" fontId="8" fillId="3" borderId="8" xfId="0" applyNumberFormat="1" applyFont="1" applyFill="1" applyBorder="1" applyAlignment="1">
      <alignment horizontal="center" vertical="center"/>
    </xf>
    <xf numFmtId="164" fontId="8" fillId="3" borderId="6" xfId="0" applyNumberFormat="1" applyFont="1" applyFill="1" applyBorder="1" applyAlignment="1">
      <alignment horizontal="center" vertical="center"/>
    </xf>
    <xf numFmtId="164" fontId="8" fillId="3" borderId="7" xfId="0" applyNumberFormat="1" applyFont="1" applyFill="1" applyBorder="1" applyAlignment="1">
      <alignment horizontal="center" vertical="center"/>
    </xf>
    <xf numFmtId="164" fontId="8" fillId="3" borderId="8" xfId="0" applyNumberFormat="1" applyFont="1" applyFill="1" applyBorder="1" applyAlignment="1">
      <alignment horizontal="center" vertical="center"/>
    </xf>
    <xf numFmtId="0" fontId="0" fillId="4" borderId="2" xfId="0" applyFill="1" applyBorder="1" applyAlignment="1">
      <alignment horizontal="center" vertical="center"/>
    </xf>
    <xf numFmtId="0" fontId="0" fillId="4" borderId="2" xfId="0" applyFill="1" applyBorder="1" applyAlignment="1">
      <alignment horizontal="center"/>
    </xf>
    <xf numFmtId="0" fontId="0" fillId="4" borderId="2" xfId="0" applyFill="1" applyBorder="1" applyAlignment="1">
      <alignment horizontal="center"/>
    </xf>
    <xf numFmtId="0" fontId="0" fillId="4" borderId="2" xfId="0" applyFill="1" applyBorder="1" applyAlignment="1">
      <alignment horizontal="center" wrapText="1"/>
    </xf>
    <xf numFmtId="0" fontId="4" fillId="0" borderId="2" xfId="0" applyFont="1" applyBorder="1" applyAlignment="1">
      <alignment horizontal="center"/>
    </xf>
    <xf numFmtId="4" fontId="4" fillId="0" borderId="2" xfId="0" applyNumberFormat="1" applyFont="1" applyBorder="1" applyAlignment="1">
      <alignment horizontal="center"/>
    </xf>
    <xf numFmtId="165" fontId="4" fillId="0" borderId="2" xfId="0" applyNumberFormat="1" applyFont="1" applyBorder="1" applyAlignment="1">
      <alignment horizontal="center"/>
    </xf>
  </cellXfs>
  <cellStyles count="2">
    <cellStyle name="Normalny" xfId="0" builtinId="0"/>
    <cellStyle name="Normalny 3" xfId="1" xr:uid="{90982A91-9ABB-4CAC-81A3-947013B7D8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E92F-3A71-4EB2-B36C-2E176AF8D073}">
  <sheetPr codeName="Arkusz1"/>
  <dimension ref="A1:S40"/>
  <sheetViews>
    <sheetView tabSelected="1" workbookViewId="0"/>
  </sheetViews>
  <sheetFormatPr defaultColWidth="9.140625" defaultRowHeight="15" x14ac:dyDescent="0.25"/>
  <cols>
    <col min="1" max="1" width="5.28515625" style="4" customWidth="1"/>
    <col min="2" max="4" width="9.140625" style="2"/>
    <col min="5" max="5" width="30.85546875" style="2" customWidth="1"/>
    <col min="6" max="6" width="54.42578125" style="2" customWidth="1"/>
    <col min="7" max="7" width="82" style="2" customWidth="1"/>
    <col min="8" max="8" width="20.140625" style="2" customWidth="1"/>
    <col min="9" max="9" width="21.42578125" style="2" customWidth="1"/>
    <col min="10" max="10" width="19" style="2" customWidth="1"/>
    <col min="11" max="11" width="16.85546875" style="2" customWidth="1"/>
    <col min="12" max="12" width="25.140625" style="2" customWidth="1"/>
    <col min="13" max="13" width="13" style="2" customWidth="1"/>
    <col min="14" max="14" width="12.140625" style="2" customWidth="1"/>
    <col min="15" max="15" width="16.28515625" style="2" customWidth="1"/>
    <col min="16" max="16" width="15.85546875" style="2" customWidth="1"/>
    <col min="17" max="17" width="15.7109375" style="2" customWidth="1"/>
    <col min="18" max="18" width="17.42578125" style="2" customWidth="1"/>
    <col min="19" max="19" width="18.28515625" style="2" customWidth="1"/>
    <col min="20" max="16384" width="9.140625" style="2"/>
  </cols>
  <sheetData>
    <row r="1" spans="1:19" ht="18.75" x14ac:dyDescent="0.3">
      <c r="A1" s="1" t="s">
        <v>0</v>
      </c>
      <c r="E1" s="3"/>
      <c r="F1" s="3"/>
      <c r="L1" s="4"/>
      <c r="O1" s="5"/>
      <c r="P1" s="6"/>
      <c r="Q1" s="5"/>
      <c r="R1" s="5"/>
    </row>
    <row r="2" spans="1:19" x14ac:dyDescent="0.25">
      <c r="A2" s="7"/>
      <c r="E2" s="3"/>
      <c r="F2" s="3"/>
      <c r="L2" s="8"/>
      <c r="M2" s="8"/>
      <c r="N2" s="8"/>
      <c r="O2" s="8"/>
      <c r="P2" s="8"/>
      <c r="Q2" s="8"/>
      <c r="R2" s="8"/>
      <c r="S2" s="8"/>
    </row>
    <row r="3" spans="1:19" ht="45.75" customHeight="1" x14ac:dyDescent="0.25">
      <c r="A3" s="9" t="s">
        <v>1</v>
      </c>
      <c r="B3" s="10" t="s">
        <v>2</v>
      </c>
      <c r="C3" s="10" t="s">
        <v>3</v>
      </c>
      <c r="D3" s="10" t="s">
        <v>4</v>
      </c>
      <c r="E3" s="11" t="s">
        <v>5</v>
      </c>
      <c r="F3" s="11" t="s">
        <v>6</v>
      </c>
      <c r="G3" s="9" t="s">
        <v>7</v>
      </c>
      <c r="H3" s="10" t="s">
        <v>8</v>
      </c>
      <c r="I3" s="10" t="s">
        <v>9</v>
      </c>
      <c r="J3" s="10"/>
      <c r="K3" s="10"/>
      <c r="L3" s="9" t="s">
        <v>10</v>
      </c>
      <c r="M3" s="10" t="s">
        <v>11</v>
      </c>
      <c r="N3" s="12"/>
      <c r="O3" s="13" t="s">
        <v>12</v>
      </c>
      <c r="P3" s="13"/>
      <c r="Q3" s="13" t="s">
        <v>13</v>
      </c>
      <c r="R3" s="13"/>
      <c r="S3" s="9" t="s">
        <v>14</v>
      </c>
    </row>
    <row r="4" spans="1:19" x14ac:dyDescent="0.25">
      <c r="A4" s="9"/>
      <c r="B4" s="10"/>
      <c r="C4" s="10"/>
      <c r="D4" s="10"/>
      <c r="E4" s="11"/>
      <c r="F4" s="11"/>
      <c r="G4" s="9"/>
      <c r="H4" s="10"/>
      <c r="I4" s="14" t="s">
        <v>15</v>
      </c>
      <c r="J4" s="14" t="s">
        <v>16</v>
      </c>
      <c r="K4" s="14" t="s">
        <v>17</v>
      </c>
      <c r="L4" s="9"/>
      <c r="M4" s="14">
        <v>2024</v>
      </c>
      <c r="N4" s="14">
        <v>2025</v>
      </c>
      <c r="O4" s="15">
        <v>2024</v>
      </c>
      <c r="P4" s="15">
        <v>2025</v>
      </c>
      <c r="Q4" s="15">
        <v>2024</v>
      </c>
      <c r="R4" s="15">
        <v>2025</v>
      </c>
      <c r="S4" s="9"/>
    </row>
    <row r="5" spans="1:19" x14ac:dyDescent="0.25">
      <c r="A5" s="16" t="s">
        <v>18</v>
      </c>
      <c r="B5" s="14" t="s">
        <v>19</v>
      </c>
      <c r="C5" s="14" t="s">
        <v>20</v>
      </c>
      <c r="D5" s="14" t="s">
        <v>21</v>
      </c>
      <c r="E5" s="17" t="s">
        <v>22</v>
      </c>
      <c r="F5" s="17" t="s">
        <v>23</v>
      </c>
      <c r="G5" s="16" t="s">
        <v>24</v>
      </c>
      <c r="H5" s="16" t="s">
        <v>25</v>
      </c>
      <c r="I5" s="14" t="s">
        <v>26</v>
      </c>
      <c r="J5" s="14" t="s">
        <v>27</v>
      </c>
      <c r="K5" s="14" t="s">
        <v>28</v>
      </c>
      <c r="L5" s="16" t="s">
        <v>29</v>
      </c>
      <c r="M5" s="14" t="s">
        <v>30</v>
      </c>
      <c r="N5" s="14" t="s">
        <v>31</v>
      </c>
      <c r="O5" s="18" t="s">
        <v>32</v>
      </c>
      <c r="P5" s="18" t="s">
        <v>33</v>
      </c>
      <c r="Q5" s="18" t="s">
        <v>34</v>
      </c>
      <c r="R5" s="18" t="s">
        <v>35</v>
      </c>
      <c r="S5" s="16" t="s">
        <v>36</v>
      </c>
    </row>
    <row r="6" spans="1:19" ht="119.25" customHeight="1" x14ac:dyDescent="0.25">
      <c r="A6" s="19">
        <v>1</v>
      </c>
      <c r="B6" s="19">
        <v>1</v>
      </c>
      <c r="C6" s="19">
        <v>4</v>
      </c>
      <c r="D6" s="19">
        <v>2</v>
      </c>
      <c r="E6" s="20" t="s">
        <v>37</v>
      </c>
      <c r="F6" s="20" t="s">
        <v>38</v>
      </c>
      <c r="G6" s="20" t="s">
        <v>39</v>
      </c>
      <c r="H6" s="21" t="s">
        <v>40</v>
      </c>
      <c r="I6" s="21" t="s">
        <v>41</v>
      </c>
      <c r="J6" s="21">
        <v>1</v>
      </c>
      <c r="K6" s="22" t="s">
        <v>42</v>
      </c>
      <c r="L6" s="20" t="s">
        <v>43</v>
      </c>
      <c r="M6" s="23" t="s">
        <v>44</v>
      </c>
      <c r="N6" s="19"/>
      <c r="O6" s="23">
        <v>130000</v>
      </c>
      <c r="P6" s="23"/>
      <c r="Q6" s="23">
        <v>130000</v>
      </c>
      <c r="R6" s="23"/>
      <c r="S6" s="20" t="s">
        <v>45</v>
      </c>
    </row>
    <row r="7" spans="1:19" ht="110.25" customHeight="1" x14ac:dyDescent="0.25">
      <c r="A7" s="19"/>
      <c r="B7" s="19"/>
      <c r="C7" s="19"/>
      <c r="D7" s="19"/>
      <c r="E7" s="20"/>
      <c r="F7" s="20"/>
      <c r="G7" s="20"/>
      <c r="H7" s="20" t="s">
        <v>46</v>
      </c>
      <c r="I7" s="21" t="s">
        <v>47</v>
      </c>
      <c r="J7" s="21">
        <v>6</v>
      </c>
      <c r="K7" s="22" t="s">
        <v>42</v>
      </c>
      <c r="L7" s="20"/>
      <c r="M7" s="23"/>
      <c r="N7" s="19"/>
      <c r="O7" s="19"/>
      <c r="P7" s="23"/>
      <c r="Q7" s="23"/>
      <c r="R7" s="23"/>
      <c r="S7" s="20"/>
    </row>
    <row r="8" spans="1:19" ht="110.25" customHeight="1" x14ac:dyDescent="0.25">
      <c r="A8" s="19"/>
      <c r="B8" s="19"/>
      <c r="C8" s="19"/>
      <c r="D8" s="19"/>
      <c r="E8" s="20"/>
      <c r="F8" s="20"/>
      <c r="G8" s="20"/>
      <c r="H8" s="20"/>
      <c r="I8" s="21" t="s">
        <v>48</v>
      </c>
      <c r="J8" s="21">
        <v>180</v>
      </c>
      <c r="K8" s="22" t="s">
        <v>49</v>
      </c>
      <c r="L8" s="20"/>
      <c r="M8" s="23"/>
      <c r="N8" s="19"/>
      <c r="O8" s="19"/>
      <c r="P8" s="23"/>
      <c r="Q8" s="23"/>
      <c r="R8" s="23"/>
      <c r="S8" s="20"/>
    </row>
    <row r="9" spans="1:19" ht="84" customHeight="1" x14ac:dyDescent="0.25">
      <c r="A9" s="19"/>
      <c r="B9" s="19"/>
      <c r="C9" s="19"/>
      <c r="D9" s="19"/>
      <c r="E9" s="20"/>
      <c r="F9" s="20"/>
      <c r="G9" s="20"/>
      <c r="H9" s="20" t="s">
        <v>50</v>
      </c>
      <c r="I9" s="21" t="s">
        <v>51</v>
      </c>
      <c r="J9" s="21">
        <v>2</v>
      </c>
      <c r="K9" s="22" t="s">
        <v>42</v>
      </c>
      <c r="L9" s="20"/>
      <c r="M9" s="23"/>
      <c r="N9" s="19"/>
      <c r="O9" s="19"/>
      <c r="P9" s="23"/>
      <c r="Q9" s="23"/>
      <c r="R9" s="23"/>
      <c r="S9" s="20"/>
    </row>
    <row r="10" spans="1:19" ht="64.5" customHeight="1" x14ac:dyDescent="0.25">
      <c r="A10" s="19"/>
      <c r="B10" s="19"/>
      <c r="C10" s="19"/>
      <c r="D10" s="19"/>
      <c r="E10" s="20"/>
      <c r="F10" s="20"/>
      <c r="G10" s="20"/>
      <c r="H10" s="20"/>
      <c r="I10" s="20" t="s">
        <v>48</v>
      </c>
      <c r="J10" s="20">
        <v>100</v>
      </c>
      <c r="K10" s="19" t="s">
        <v>49</v>
      </c>
      <c r="L10" s="20"/>
      <c r="M10" s="23"/>
      <c r="N10" s="19"/>
      <c r="O10" s="19"/>
      <c r="P10" s="23"/>
      <c r="Q10" s="23"/>
      <c r="R10" s="23"/>
      <c r="S10" s="20"/>
    </row>
    <row r="11" spans="1:19" ht="90" customHeight="1" x14ac:dyDescent="0.25">
      <c r="A11" s="19"/>
      <c r="B11" s="19"/>
      <c r="C11" s="19"/>
      <c r="D11" s="19"/>
      <c r="E11" s="20"/>
      <c r="F11" s="20"/>
      <c r="G11" s="20"/>
      <c r="H11" s="20"/>
      <c r="I11" s="20"/>
      <c r="J11" s="20"/>
      <c r="K11" s="19"/>
      <c r="L11" s="20"/>
      <c r="M11" s="23"/>
      <c r="N11" s="19"/>
      <c r="O11" s="19"/>
      <c r="P11" s="23"/>
      <c r="Q11" s="23"/>
      <c r="R11" s="23"/>
      <c r="S11" s="20"/>
    </row>
    <row r="12" spans="1:19" ht="95.25" customHeight="1" x14ac:dyDescent="0.25">
      <c r="A12" s="19">
        <v>2</v>
      </c>
      <c r="B12" s="19">
        <v>1</v>
      </c>
      <c r="C12" s="19">
        <v>4</v>
      </c>
      <c r="D12" s="19">
        <v>2</v>
      </c>
      <c r="E12" s="20" t="s">
        <v>52</v>
      </c>
      <c r="F12" s="20" t="s">
        <v>53</v>
      </c>
      <c r="G12" s="20" t="s">
        <v>54</v>
      </c>
      <c r="H12" s="19" t="s">
        <v>55</v>
      </c>
      <c r="I12" s="22" t="s">
        <v>56</v>
      </c>
      <c r="J12" s="22">
        <v>1</v>
      </c>
      <c r="K12" s="22" t="s">
        <v>42</v>
      </c>
      <c r="L12" s="20" t="s">
        <v>57</v>
      </c>
      <c r="M12" s="19" t="s">
        <v>44</v>
      </c>
      <c r="N12" s="19"/>
      <c r="O12" s="23">
        <v>60000</v>
      </c>
      <c r="P12" s="19"/>
      <c r="Q12" s="23">
        <v>60000</v>
      </c>
      <c r="R12" s="19"/>
      <c r="S12" s="20" t="s">
        <v>45</v>
      </c>
    </row>
    <row r="13" spans="1:19" ht="96.75" customHeight="1" x14ac:dyDescent="0.25">
      <c r="A13" s="19"/>
      <c r="B13" s="19"/>
      <c r="C13" s="19"/>
      <c r="D13" s="19"/>
      <c r="E13" s="20"/>
      <c r="F13" s="20"/>
      <c r="G13" s="20"/>
      <c r="H13" s="19"/>
      <c r="I13" s="21" t="s">
        <v>48</v>
      </c>
      <c r="J13" s="22">
        <v>30</v>
      </c>
      <c r="K13" s="22" t="s">
        <v>49</v>
      </c>
      <c r="L13" s="20"/>
      <c r="M13" s="19"/>
      <c r="N13" s="19"/>
      <c r="O13" s="23"/>
      <c r="P13" s="19"/>
      <c r="Q13" s="23"/>
      <c r="R13" s="19"/>
      <c r="S13" s="20"/>
    </row>
    <row r="14" spans="1:19" ht="123.75" customHeight="1" x14ac:dyDescent="0.25">
      <c r="A14" s="19"/>
      <c r="B14" s="19"/>
      <c r="C14" s="19"/>
      <c r="D14" s="19"/>
      <c r="E14" s="20"/>
      <c r="F14" s="20"/>
      <c r="G14" s="20"/>
      <c r="H14" s="21" t="s">
        <v>58</v>
      </c>
      <c r="I14" s="21" t="s">
        <v>59</v>
      </c>
      <c r="J14" s="22">
        <v>1</v>
      </c>
      <c r="K14" s="22" t="s">
        <v>42</v>
      </c>
      <c r="L14" s="20"/>
      <c r="M14" s="19"/>
      <c r="N14" s="19"/>
      <c r="O14" s="23"/>
      <c r="P14" s="19"/>
      <c r="Q14" s="23"/>
      <c r="R14" s="19"/>
      <c r="S14" s="20"/>
    </row>
    <row r="15" spans="1:19" ht="67.5" customHeight="1" x14ac:dyDescent="0.25">
      <c r="A15" s="24">
        <v>3</v>
      </c>
      <c r="B15" s="19">
        <v>1</v>
      </c>
      <c r="C15" s="19">
        <v>4</v>
      </c>
      <c r="D15" s="19">
        <v>2</v>
      </c>
      <c r="E15" s="20" t="s">
        <v>60</v>
      </c>
      <c r="F15" s="20" t="s">
        <v>61</v>
      </c>
      <c r="G15" s="20" t="s">
        <v>62</v>
      </c>
      <c r="H15" s="19" t="s">
        <v>55</v>
      </c>
      <c r="I15" s="22" t="s">
        <v>56</v>
      </c>
      <c r="J15" s="22">
        <v>1</v>
      </c>
      <c r="K15" s="22" t="s">
        <v>42</v>
      </c>
      <c r="L15" s="20" t="s">
        <v>63</v>
      </c>
      <c r="M15" s="19" t="s">
        <v>44</v>
      </c>
      <c r="N15" s="19"/>
      <c r="O15" s="23">
        <v>36500</v>
      </c>
      <c r="P15" s="19"/>
      <c r="Q15" s="23">
        <v>36500</v>
      </c>
      <c r="R15" s="19"/>
      <c r="S15" s="20" t="s">
        <v>45</v>
      </c>
    </row>
    <row r="16" spans="1:19" ht="82.5" customHeight="1" x14ac:dyDescent="0.25">
      <c r="A16" s="25"/>
      <c r="B16" s="19"/>
      <c r="C16" s="19"/>
      <c r="D16" s="19"/>
      <c r="E16" s="20"/>
      <c r="F16" s="20"/>
      <c r="G16" s="20"/>
      <c r="H16" s="19"/>
      <c r="I16" s="21" t="s">
        <v>48</v>
      </c>
      <c r="J16" s="22">
        <v>40</v>
      </c>
      <c r="K16" s="22" t="s">
        <v>49</v>
      </c>
      <c r="L16" s="20"/>
      <c r="M16" s="19"/>
      <c r="N16" s="19"/>
      <c r="O16" s="23"/>
      <c r="P16" s="19"/>
      <c r="Q16" s="23"/>
      <c r="R16" s="19"/>
      <c r="S16" s="20"/>
    </row>
    <row r="17" spans="1:19" ht="15" customHeight="1" x14ac:dyDescent="0.25">
      <c r="A17" s="26"/>
      <c r="B17" s="19"/>
      <c r="C17" s="19"/>
      <c r="D17" s="19"/>
      <c r="E17" s="20"/>
      <c r="F17" s="20"/>
      <c r="G17" s="20"/>
      <c r="H17" s="21" t="s">
        <v>58</v>
      </c>
      <c r="I17" s="21" t="s">
        <v>59</v>
      </c>
      <c r="J17" s="22">
        <v>1</v>
      </c>
      <c r="K17" s="22" t="s">
        <v>42</v>
      </c>
      <c r="L17" s="20"/>
      <c r="M17" s="19"/>
      <c r="N17" s="19"/>
      <c r="O17" s="23"/>
      <c r="P17" s="19"/>
      <c r="Q17" s="23"/>
      <c r="R17" s="19"/>
      <c r="S17" s="20"/>
    </row>
    <row r="18" spans="1:19" ht="117" customHeight="1" x14ac:dyDescent="0.25">
      <c r="A18" s="19">
        <v>4</v>
      </c>
      <c r="B18" s="19">
        <v>1</v>
      </c>
      <c r="C18" s="19">
        <v>4</v>
      </c>
      <c r="D18" s="19">
        <v>2</v>
      </c>
      <c r="E18" s="20" t="s">
        <v>64</v>
      </c>
      <c r="F18" s="20" t="s">
        <v>65</v>
      </c>
      <c r="G18" s="20" t="s">
        <v>66</v>
      </c>
      <c r="H18" s="20" t="s">
        <v>55</v>
      </c>
      <c r="I18" s="21" t="s">
        <v>67</v>
      </c>
      <c r="J18" s="22">
        <v>1</v>
      </c>
      <c r="K18" s="22" t="s">
        <v>42</v>
      </c>
      <c r="L18" s="20" t="s">
        <v>68</v>
      </c>
      <c r="M18" s="19" t="s">
        <v>44</v>
      </c>
      <c r="N18" s="19"/>
      <c r="O18" s="23">
        <v>34000</v>
      </c>
      <c r="P18" s="23"/>
      <c r="Q18" s="23">
        <v>34000</v>
      </c>
      <c r="R18" s="23"/>
      <c r="S18" s="20" t="s">
        <v>45</v>
      </c>
    </row>
    <row r="19" spans="1:19" ht="117" customHeight="1" x14ac:dyDescent="0.25">
      <c r="A19" s="19"/>
      <c r="B19" s="19"/>
      <c r="C19" s="19"/>
      <c r="D19" s="19"/>
      <c r="E19" s="20"/>
      <c r="F19" s="20"/>
      <c r="G19" s="20"/>
      <c r="H19" s="20"/>
      <c r="I19" s="21" t="s">
        <v>69</v>
      </c>
      <c r="J19" s="22">
        <v>30</v>
      </c>
      <c r="K19" s="22" t="s">
        <v>49</v>
      </c>
      <c r="L19" s="20"/>
      <c r="M19" s="19"/>
      <c r="N19" s="19"/>
      <c r="O19" s="23"/>
      <c r="P19" s="23"/>
      <c r="Q19" s="23"/>
      <c r="R19" s="23"/>
      <c r="S19" s="20"/>
    </row>
    <row r="20" spans="1:19" ht="117" customHeight="1" x14ac:dyDescent="0.25">
      <c r="A20" s="19"/>
      <c r="B20" s="19"/>
      <c r="C20" s="19"/>
      <c r="D20" s="19"/>
      <c r="E20" s="20"/>
      <c r="F20" s="20"/>
      <c r="G20" s="20"/>
      <c r="H20" s="21" t="s">
        <v>58</v>
      </c>
      <c r="I20" s="21" t="s">
        <v>59</v>
      </c>
      <c r="J20" s="22">
        <v>1</v>
      </c>
      <c r="K20" s="22" t="s">
        <v>42</v>
      </c>
      <c r="L20" s="20"/>
      <c r="M20" s="19"/>
      <c r="N20" s="19"/>
      <c r="O20" s="23"/>
      <c r="P20" s="23"/>
      <c r="Q20" s="23"/>
      <c r="R20" s="23"/>
      <c r="S20" s="20"/>
    </row>
    <row r="21" spans="1:19" ht="69" customHeight="1" x14ac:dyDescent="0.25">
      <c r="A21" s="20">
        <v>5</v>
      </c>
      <c r="B21" s="19">
        <v>1</v>
      </c>
      <c r="C21" s="19">
        <v>4</v>
      </c>
      <c r="D21" s="19">
        <v>2</v>
      </c>
      <c r="E21" s="20" t="s">
        <v>70</v>
      </c>
      <c r="F21" s="20" t="s">
        <v>71</v>
      </c>
      <c r="G21" s="20" t="s">
        <v>72</v>
      </c>
      <c r="H21" s="20" t="s">
        <v>55</v>
      </c>
      <c r="I21" s="27" t="s">
        <v>67</v>
      </c>
      <c r="J21" s="22">
        <v>1</v>
      </c>
      <c r="K21" s="22" t="s">
        <v>42</v>
      </c>
      <c r="L21" s="20" t="s">
        <v>73</v>
      </c>
      <c r="M21" s="19" t="s">
        <v>44</v>
      </c>
      <c r="N21" s="19"/>
      <c r="O21" s="23">
        <v>26000</v>
      </c>
      <c r="P21" s="23"/>
      <c r="Q21" s="23">
        <v>26000</v>
      </c>
      <c r="R21" s="23"/>
      <c r="S21" s="20" t="s">
        <v>45</v>
      </c>
    </row>
    <row r="22" spans="1:19" ht="69" customHeight="1" x14ac:dyDescent="0.25">
      <c r="A22" s="20"/>
      <c r="B22" s="19"/>
      <c r="C22" s="19"/>
      <c r="D22" s="19"/>
      <c r="E22" s="20"/>
      <c r="F22" s="20"/>
      <c r="G22" s="20"/>
      <c r="H22" s="20"/>
      <c r="I22" s="27" t="s">
        <v>69</v>
      </c>
      <c r="J22" s="22">
        <v>30</v>
      </c>
      <c r="K22" s="22" t="s">
        <v>49</v>
      </c>
      <c r="L22" s="20"/>
      <c r="M22" s="19"/>
      <c r="N22" s="19"/>
      <c r="O22" s="23"/>
      <c r="P22" s="23"/>
      <c r="Q22" s="23"/>
      <c r="R22" s="23"/>
      <c r="S22" s="20"/>
    </row>
    <row r="23" spans="1:19" ht="69" customHeight="1" x14ac:dyDescent="0.25">
      <c r="A23" s="20"/>
      <c r="B23" s="19"/>
      <c r="C23" s="19"/>
      <c r="D23" s="19"/>
      <c r="E23" s="20"/>
      <c r="F23" s="20"/>
      <c r="G23" s="20"/>
      <c r="H23" s="21" t="s">
        <v>58</v>
      </c>
      <c r="I23" s="27" t="s">
        <v>59</v>
      </c>
      <c r="J23" s="22">
        <v>1</v>
      </c>
      <c r="K23" s="22" t="s">
        <v>42</v>
      </c>
      <c r="L23" s="20"/>
      <c r="M23" s="19"/>
      <c r="N23" s="19"/>
      <c r="O23" s="23"/>
      <c r="P23" s="23"/>
      <c r="Q23" s="23"/>
      <c r="R23" s="23"/>
      <c r="S23" s="20"/>
    </row>
    <row r="24" spans="1:19" ht="66" customHeight="1" x14ac:dyDescent="0.25">
      <c r="A24" s="19">
        <v>6</v>
      </c>
      <c r="B24" s="19">
        <v>1</v>
      </c>
      <c r="C24" s="19">
        <v>4</v>
      </c>
      <c r="D24" s="19">
        <v>2</v>
      </c>
      <c r="E24" s="20" t="s">
        <v>74</v>
      </c>
      <c r="F24" s="20" t="s">
        <v>75</v>
      </c>
      <c r="G24" s="20" t="s">
        <v>76</v>
      </c>
      <c r="H24" s="20" t="s">
        <v>55</v>
      </c>
      <c r="I24" s="21" t="s">
        <v>67</v>
      </c>
      <c r="J24" s="22">
        <v>1</v>
      </c>
      <c r="K24" s="22" t="s">
        <v>42</v>
      </c>
      <c r="L24" s="20" t="s">
        <v>68</v>
      </c>
      <c r="M24" s="19" t="s">
        <v>44</v>
      </c>
      <c r="N24" s="19"/>
      <c r="O24" s="23">
        <v>24500</v>
      </c>
      <c r="P24" s="23"/>
      <c r="Q24" s="23">
        <v>24500</v>
      </c>
      <c r="R24" s="23"/>
      <c r="S24" s="20" t="s">
        <v>45</v>
      </c>
    </row>
    <row r="25" spans="1:19" ht="66" customHeight="1" x14ac:dyDescent="0.25">
      <c r="A25" s="19"/>
      <c r="B25" s="19"/>
      <c r="C25" s="19"/>
      <c r="D25" s="19"/>
      <c r="E25" s="20"/>
      <c r="F25" s="20"/>
      <c r="G25" s="20"/>
      <c r="H25" s="20"/>
      <c r="I25" s="21" t="s">
        <v>69</v>
      </c>
      <c r="J25" s="22">
        <v>30</v>
      </c>
      <c r="K25" s="22" t="s">
        <v>49</v>
      </c>
      <c r="L25" s="20"/>
      <c r="M25" s="19"/>
      <c r="N25" s="19"/>
      <c r="O25" s="23"/>
      <c r="P25" s="23"/>
      <c r="Q25" s="23"/>
      <c r="R25" s="23"/>
      <c r="S25" s="20"/>
    </row>
    <row r="26" spans="1:19" ht="66" customHeight="1" x14ac:dyDescent="0.25">
      <c r="A26" s="19"/>
      <c r="B26" s="19"/>
      <c r="C26" s="19"/>
      <c r="D26" s="19"/>
      <c r="E26" s="20"/>
      <c r="F26" s="20"/>
      <c r="G26" s="20"/>
      <c r="H26" s="21" t="s">
        <v>58</v>
      </c>
      <c r="I26" s="21" t="s">
        <v>59</v>
      </c>
      <c r="J26" s="22">
        <v>1</v>
      </c>
      <c r="K26" s="22" t="s">
        <v>42</v>
      </c>
      <c r="L26" s="20"/>
      <c r="M26" s="19"/>
      <c r="N26" s="19"/>
      <c r="O26" s="23"/>
      <c r="P26" s="23"/>
      <c r="Q26" s="23"/>
      <c r="R26" s="23"/>
      <c r="S26" s="20"/>
    </row>
    <row r="27" spans="1:19" ht="65.25" customHeight="1" x14ac:dyDescent="0.25">
      <c r="A27" s="28">
        <v>7</v>
      </c>
      <c r="B27" s="28">
        <v>1</v>
      </c>
      <c r="C27" s="28">
        <v>4</v>
      </c>
      <c r="D27" s="28">
        <v>5</v>
      </c>
      <c r="E27" s="29" t="s">
        <v>77</v>
      </c>
      <c r="F27" s="29" t="s">
        <v>78</v>
      </c>
      <c r="G27" s="29" t="s">
        <v>79</v>
      </c>
      <c r="H27" s="29" t="s">
        <v>80</v>
      </c>
      <c r="I27" s="29" t="s">
        <v>51</v>
      </c>
      <c r="J27" s="29">
        <v>2</v>
      </c>
      <c r="K27" s="29" t="s">
        <v>42</v>
      </c>
      <c r="L27" s="29" t="s">
        <v>81</v>
      </c>
      <c r="M27" s="28" t="s">
        <v>44</v>
      </c>
      <c r="N27" s="30"/>
      <c r="O27" s="31">
        <v>30000</v>
      </c>
      <c r="P27" s="31"/>
      <c r="Q27" s="31">
        <v>30000</v>
      </c>
      <c r="R27" s="31"/>
      <c r="S27" s="29" t="s">
        <v>45</v>
      </c>
    </row>
    <row r="28" spans="1:19" ht="65.25" customHeight="1" x14ac:dyDescent="0.25">
      <c r="A28" s="32"/>
      <c r="B28" s="32"/>
      <c r="C28" s="32"/>
      <c r="D28" s="32"/>
      <c r="E28" s="33"/>
      <c r="F28" s="33"/>
      <c r="G28" s="33"/>
      <c r="H28" s="33"/>
      <c r="I28" s="34"/>
      <c r="J28" s="34"/>
      <c r="K28" s="34"/>
      <c r="L28" s="33"/>
      <c r="M28" s="32"/>
      <c r="N28" s="35"/>
      <c r="O28" s="36"/>
      <c r="P28" s="36"/>
      <c r="Q28" s="36"/>
      <c r="R28" s="36"/>
      <c r="S28" s="33"/>
    </row>
    <row r="29" spans="1:19" ht="65.25" customHeight="1" x14ac:dyDescent="0.25">
      <c r="A29" s="32"/>
      <c r="B29" s="32"/>
      <c r="C29" s="32"/>
      <c r="D29" s="32"/>
      <c r="E29" s="33"/>
      <c r="F29" s="33"/>
      <c r="G29" s="33"/>
      <c r="H29" s="34"/>
      <c r="I29" s="21" t="s">
        <v>82</v>
      </c>
      <c r="J29" s="22">
        <v>80</v>
      </c>
      <c r="K29" s="22" t="s">
        <v>49</v>
      </c>
      <c r="L29" s="33"/>
      <c r="M29" s="32"/>
      <c r="N29" s="35"/>
      <c r="O29" s="36"/>
      <c r="P29" s="36"/>
      <c r="Q29" s="36"/>
      <c r="R29" s="36"/>
      <c r="S29" s="33"/>
    </row>
    <row r="30" spans="1:19" ht="65.25" customHeight="1" x14ac:dyDescent="0.25">
      <c r="A30" s="37"/>
      <c r="B30" s="37"/>
      <c r="C30" s="37"/>
      <c r="D30" s="37"/>
      <c r="E30" s="34"/>
      <c r="F30" s="34"/>
      <c r="G30" s="34"/>
      <c r="H30" s="21" t="s">
        <v>58</v>
      </c>
      <c r="I30" s="21" t="s">
        <v>59</v>
      </c>
      <c r="J30" s="22">
        <v>1</v>
      </c>
      <c r="K30" s="22" t="s">
        <v>42</v>
      </c>
      <c r="L30" s="34"/>
      <c r="M30" s="37"/>
      <c r="N30" s="38"/>
      <c r="O30" s="39"/>
      <c r="P30" s="39"/>
      <c r="Q30" s="39"/>
      <c r="R30" s="39"/>
      <c r="S30" s="34"/>
    </row>
    <row r="31" spans="1:19" ht="75.75" customHeight="1" x14ac:dyDescent="0.25">
      <c r="A31" s="29">
        <v>8</v>
      </c>
      <c r="B31" s="28">
        <v>1</v>
      </c>
      <c r="C31" s="28">
        <v>4</v>
      </c>
      <c r="D31" s="28">
        <v>2</v>
      </c>
      <c r="E31" s="29" t="s">
        <v>83</v>
      </c>
      <c r="F31" s="29" t="s">
        <v>84</v>
      </c>
      <c r="G31" s="29" t="s">
        <v>85</v>
      </c>
      <c r="H31" s="28" t="s">
        <v>86</v>
      </c>
      <c r="I31" s="22" t="s">
        <v>87</v>
      </c>
      <c r="J31" s="22">
        <v>1</v>
      </c>
      <c r="K31" s="22" t="s">
        <v>42</v>
      </c>
      <c r="L31" s="29" t="s">
        <v>88</v>
      </c>
      <c r="M31" s="28" t="s">
        <v>44</v>
      </c>
      <c r="N31" s="28"/>
      <c r="O31" s="31">
        <v>60000</v>
      </c>
      <c r="P31" s="40"/>
      <c r="Q31" s="40">
        <v>60000</v>
      </c>
      <c r="R31" s="40"/>
      <c r="S31" s="29" t="s">
        <v>45</v>
      </c>
    </row>
    <row r="32" spans="1:19" ht="75.75" customHeight="1" x14ac:dyDescent="0.25">
      <c r="A32" s="33"/>
      <c r="B32" s="32"/>
      <c r="C32" s="32"/>
      <c r="D32" s="32"/>
      <c r="E32" s="33"/>
      <c r="F32" s="33"/>
      <c r="G32" s="33"/>
      <c r="H32" s="37"/>
      <c r="I32" s="21" t="s">
        <v>48</v>
      </c>
      <c r="J32" s="22">
        <v>40</v>
      </c>
      <c r="K32" s="22" t="s">
        <v>49</v>
      </c>
      <c r="L32" s="33"/>
      <c r="M32" s="32"/>
      <c r="N32" s="32"/>
      <c r="O32" s="36"/>
      <c r="P32" s="41"/>
      <c r="Q32" s="41"/>
      <c r="R32" s="41"/>
      <c r="S32" s="33"/>
    </row>
    <row r="33" spans="1:19" ht="75.75" customHeight="1" x14ac:dyDescent="0.25">
      <c r="A33" s="33"/>
      <c r="B33" s="32"/>
      <c r="C33" s="32"/>
      <c r="D33" s="32"/>
      <c r="E33" s="33"/>
      <c r="F33" s="33"/>
      <c r="G33" s="33"/>
      <c r="H33" s="28" t="s">
        <v>89</v>
      </c>
      <c r="I33" s="22" t="s">
        <v>90</v>
      </c>
      <c r="J33" s="22">
        <v>2</v>
      </c>
      <c r="K33" s="22" t="s">
        <v>42</v>
      </c>
      <c r="L33" s="33"/>
      <c r="M33" s="32"/>
      <c r="N33" s="32"/>
      <c r="O33" s="36"/>
      <c r="P33" s="41"/>
      <c r="Q33" s="41"/>
      <c r="R33" s="41"/>
      <c r="S33" s="33"/>
    </row>
    <row r="34" spans="1:19" ht="75.75" customHeight="1" x14ac:dyDescent="0.25">
      <c r="A34" s="33"/>
      <c r="B34" s="32"/>
      <c r="C34" s="32"/>
      <c r="D34" s="32"/>
      <c r="E34" s="33"/>
      <c r="F34" s="33"/>
      <c r="G34" s="33"/>
      <c r="H34" s="37"/>
      <c r="I34" s="21" t="s">
        <v>91</v>
      </c>
      <c r="J34" s="22">
        <v>6</v>
      </c>
      <c r="K34" s="22" t="s">
        <v>49</v>
      </c>
      <c r="L34" s="33"/>
      <c r="M34" s="32"/>
      <c r="N34" s="32"/>
      <c r="O34" s="36"/>
      <c r="P34" s="41"/>
      <c r="Q34" s="41"/>
      <c r="R34" s="41"/>
      <c r="S34" s="33"/>
    </row>
    <row r="35" spans="1:19" ht="75.75" customHeight="1" x14ac:dyDescent="0.25">
      <c r="A35" s="34"/>
      <c r="B35" s="37"/>
      <c r="C35" s="37"/>
      <c r="D35" s="37"/>
      <c r="E35" s="34"/>
      <c r="F35" s="34"/>
      <c r="G35" s="34"/>
      <c r="H35" s="21" t="s">
        <v>58</v>
      </c>
      <c r="I35" s="21" t="s">
        <v>59</v>
      </c>
      <c r="J35" s="22">
        <v>1</v>
      </c>
      <c r="K35" s="22" t="s">
        <v>42</v>
      </c>
      <c r="L35" s="34"/>
      <c r="M35" s="37"/>
      <c r="N35" s="37"/>
      <c r="O35" s="39"/>
      <c r="P35" s="42"/>
      <c r="Q35" s="42"/>
      <c r="R35" s="42"/>
      <c r="S35" s="34"/>
    </row>
    <row r="37" spans="1:19" x14ac:dyDescent="0.25">
      <c r="O37" s="43"/>
      <c r="P37" s="44" t="s">
        <v>92</v>
      </c>
      <c r="Q37" s="44"/>
      <c r="R37" s="44"/>
    </row>
    <row r="38" spans="1:19" x14ac:dyDescent="0.25">
      <c r="O38" s="43"/>
      <c r="P38" s="44" t="s">
        <v>93</v>
      </c>
      <c r="Q38" s="44" t="s">
        <v>94</v>
      </c>
      <c r="R38" s="44"/>
    </row>
    <row r="39" spans="1:19" x14ac:dyDescent="0.25">
      <c r="O39" s="43"/>
      <c r="P39" s="44"/>
      <c r="Q39" s="45">
        <v>2024</v>
      </c>
      <c r="R39" s="45">
        <v>2025</v>
      </c>
    </row>
    <row r="40" spans="1:19" x14ac:dyDescent="0.25">
      <c r="O40" s="46" t="s">
        <v>95</v>
      </c>
      <c r="P40" s="47">
        <v>8</v>
      </c>
      <c r="Q40" s="48">
        <f>Q31+Q27+Q24+Q21+Q18+Q15+Q12+Q6</f>
        <v>401000</v>
      </c>
      <c r="R40" s="49" t="s">
        <v>96</v>
      </c>
    </row>
  </sheetData>
  <mergeCells count="155">
    <mergeCell ref="S31:S35"/>
    <mergeCell ref="H33:H34"/>
    <mergeCell ref="O37:O39"/>
    <mergeCell ref="P37:R37"/>
    <mergeCell ref="P38:P39"/>
    <mergeCell ref="Q38:R38"/>
    <mergeCell ref="M31:M35"/>
    <mergeCell ref="N31:N35"/>
    <mergeCell ref="O31:O35"/>
    <mergeCell ref="P31:P35"/>
    <mergeCell ref="Q31:Q35"/>
    <mergeCell ref="R31:R35"/>
    <mergeCell ref="S27:S30"/>
    <mergeCell ref="A31:A35"/>
    <mergeCell ref="B31:B35"/>
    <mergeCell ref="C31:C35"/>
    <mergeCell ref="D31:D35"/>
    <mergeCell ref="E31:E35"/>
    <mergeCell ref="F31:F35"/>
    <mergeCell ref="G31:G35"/>
    <mergeCell ref="H31:H32"/>
    <mergeCell ref="L31:L35"/>
    <mergeCell ref="M27:M30"/>
    <mergeCell ref="N27:N30"/>
    <mergeCell ref="O27:O30"/>
    <mergeCell ref="P27:P30"/>
    <mergeCell ref="Q27:Q30"/>
    <mergeCell ref="R27:R30"/>
    <mergeCell ref="G27:G30"/>
    <mergeCell ref="H27:H29"/>
    <mergeCell ref="I27:I28"/>
    <mergeCell ref="J27:J28"/>
    <mergeCell ref="K27:K28"/>
    <mergeCell ref="L27:L30"/>
    <mergeCell ref="P24:P26"/>
    <mergeCell ref="Q24:Q26"/>
    <mergeCell ref="R24:R26"/>
    <mergeCell ref="S24:S26"/>
    <mergeCell ref="A27:A30"/>
    <mergeCell ref="B27:B30"/>
    <mergeCell ref="C27:C30"/>
    <mergeCell ref="D27:D30"/>
    <mergeCell ref="E27:E30"/>
    <mergeCell ref="F27:F30"/>
    <mergeCell ref="G24:G26"/>
    <mergeCell ref="H24:H25"/>
    <mergeCell ref="L24:L26"/>
    <mergeCell ref="M24:M26"/>
    <mergeCell ref="N24:N26"/>
    <mergeCell ref="O24:O26"/>
    <mergeCell ref="P21:P23"/>
    <mergeCell ref="Q21:Q23"/>
    <mergeCell ref="R21:R23"/>
    <mergeCell ref="S21:S23"/>
    <mergeCell ref="A24:A26"/>
    <mergeCell ref="B24:B26"/>
    <mergeCell ref="C24:C26"/>
    <mergeCell ref="D24:D26"/>
    <mergeCell ref="E24:E26"/>
    <mergeCell ref="F24:F26"/>
    <mergeCell ref="G21:G23"/>
    <mergeCell ref="H21:H22"/>
    <mergeCell ref="L21:L23"/>
    <mergeCell ref="M21:M23"/>
    <mergeCell ref="N21:N23"/>
    <mergeCell ref="O21:O23"/>
    <mergeCell ref="P18:P20"/>
    <mergeCell ref="Q18:Q20"/>
    <mergeCell ref="R18:R20"/>
    <mergeCell ref="S18:S20"/>
    <mergeCell ref="A21:A23"/>
    <mergeCell ref="B21:B23"/>
    <mergeCell ref="C21:C23"/>
    <mergeCell ref="D21:D23"/>
    <mergeCell ref="E21:E23"/>
    <mergeCell ref="F21:F23"/>
    <mergeCell ref="G18:G20"/>
    <mergeCell ref="H18:H19"/>
    <mergeCell ref="L18:L20"/>
    <mergeCell ref="M18:M20"/>
    <mergeCell ref="N18:N20"/>
    <mergeCell ref="O18:O20"/>
    <mergeCell ref="P15:P17"/>
    <mergeCell ref="Q15:Q17"/>
    <mergeCell ref="R15:R17"/>
    <mergeCell ref="S15:S17"/>
    <mergeCell ref="A18:A20"/>
    <mergeCell ref="B18:B20"/>
    <mergeCell ref="C18:C20"/>
    <mergeCell ref="D18:D20"/>
    <mergeCell ref="E18:E20"/>
    <mergeCell ref="F18:F20"/>
    <mergeCell ref="G15:G17"/>
    <mergeCell ref="H15:H16"/>
    <mergeCell ref="L15:L17"/>
    <mergeCell ref="M15:M17"/>
    <mergeCell ref="N15:N17"/>
    <mergeCell ref="O15:O17"/>
    <mergeCell ref="P12:P14"/>
    <mergeCell ref="Q12:Q14"/>
    <mergeCell ref="R12:R14"/>
    <mergeCell ref="S12:S14"/>
    <mergeCell ref="A15:A17"/>
    <mergeCell ref="B15:B17"/>
    <mergeCell ref="C15:C17"/>
    <mergeCell ref="D15:D17"/>
    <mergeCell ref="E15:E17"/>
    <mergeCell ref="F15:F17"/>
    <mergeCell ref="G12:G14"/>
    <mergeCell ref="H12:H13"/>
    <mergeCell ref="L12:L14"/>
    <mergeCell ref="M12:M14"/>
    <mergeCell ref="N12:N14"/>
    <mergeCell ref="O12:O14"/>
    <mergeCell ref="A12:A14"/>
    <mergeCell ref="B12:B14"/>
    <mergeCell ref="C12:C14"/>
    <mergeCell ref="D12:D14"/>
    <mergeCell ref="E12:E14"/>
    <mergeCell ref="F12:F14"/>
    <mergeCell ref="P6:P11"/>
    <mergeCell ref="Q6:Q11"/>
    <mergeCell ref="R6:R11"/>
    <mergeCell ref="S6:S11"/>
    <mergeCell ref="H7:H8"/>
    <mergeCell ref="H9:H11"/>
    <mergeCell ref="I10:I11"/>
    <mergeCell ref="J10:J11"/>
    <mergeCell ref="K10:K11"/>
    <mergeCell ref="F6:F11"/>
    <mergeCell ref="G6:G11"/>
    <mergeCell ref="L6:L11"/>
    <mergeCell ref="M6:M11"/>
    <mergeCell ref="N6:N11"/>
    <mergeCell ref="O6:O11"/>
    <mergeCell ref="L3:L4"/>
    <mergeCell ref="M3:N3"/>
    <mergeCell ref="O3:P3"/>
    <mergeCell ref="Q3:R3"/>
    <mergeCell ref="S3:S4"/>
    <mergeCell ref="A6:A11"/>
    <mergeCell ref="B6:B11"/>
    <mergeCell ref="C6:C11"/>
    <mergeCell ref="D6:D11"/>
    <mergeCell ref="E6:E11"/>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Łódzki ODR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2025-05-05T09:03:48Z</dcterms:created>
  <dcterms:modified xsi:type="dcterms:W3CDTF">2025-05-05T09:03:48Z</dcterms:modified>
</cp:coreProperties>
</file>