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9377012F-2284-43CD-B82B-34535D988DCD}" xr6:coauthVersionLast="47" xr6:coauthVersionMax="47" xr10:uidLastSave="{00000000-0000-0000-0000-000000000000}"/>
  <bookViews>
    <workbookView xWindow="-120" yWindow="-120" windowWidth="29040" windowHeight="15720" xr2:uid="{62FEA667-305E-4C49-8159-C10517CB0F92}"/>
  </bookViews>
  <sheets>
    <sheet name="Lubus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" l="1"/>
  <c r="Q31" i="1"/>
</calcChain>
</file>

<file path=xl/sharedStrings.xml><?xml version="1.0" encoding="utf-8"?>
<sst xmlns="http://schemas.openxmlformats.org/spreadsheetml/2006/main" count="194" uniqueCount="111">
  <si>
    <r>
      <t>Plan operacyjny KSOW na lata 2024-2025(z wyłączeniem działania 8 Plan komunikacyjny) - Lubuska JR</t>
    </r>
    <r>
      <rPr>
        <b/>
        <i/>
        <sz val="11"/>
        <rFont val="Aptos Narrow"/>
        <family val="2"/>
        <charset val="238"/>
        <scheme val="minor"/>
      </rPr>
      <t xml:space="preserve"> </t>
    </r>
    <r>
      <rPr>
        <b/>
        <sz val="11"/>
        <rFont val="Aptos Narrow"/>
        <family val="2"/>
        <charset val="238"/>
        <scheme val="minor"/>
      </rPr>
      <t>- kwiecień 2025 r.</t>
    </r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</si>
  <si>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</si>
  <si>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</si>
  <si>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</si>
  <si>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</si>
  <si>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</si>
  <si>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</si>
  <si>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</si>
  <si>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</si>
  <si>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</si>
  <si>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</si>
  <si>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</si>
  <si>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</si>
  <si>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</si>
  <si>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</si>
  <si>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</si>
  <si>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</si>
  <si>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</si>
  <si>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</si>
  <si>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</si>
  <si>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</si>
  <si>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</si>
  <si>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</si>
  <si>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</si>
  <si>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</si>
  <si>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</si>
  <si>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</si>
  <si>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</si>
  <si>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</si>
  <si>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</si>
  <si>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</si>
  <si>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</si>
  <si>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</si>
  <si>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</si>
  <si>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</si>
  <si>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</si>
  <si>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</si>
  <si>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Apetyt na Lubuskie</t>
  </si>
  <si>
    <t xml:space="preserve">Celem operacji jest aktywizacja organizacji i instytucji do działania partnerskiego podczas organizacji lokalnych imprez, upowszechniających produkty i producentów regionalnych, lubuskie tradycje kulinarne, miejsca związane z realizacją operacji w ramach projektów sfinansowanych z PROW 2014-2020 na terenie gmin gdzie organizowane są imprezy. Służy to wspieraniu włączenia społecznego, ograniczenia ubóstwa i rozwoju gospodarczego na obszarach wiejskich.           </t>
  </si>
  <si>
    <t xml:space="preserve">W ramach operacji przeprowadzone zostaną imprezy promocyjne, podczas których promowane będą produkty regionalne, tradycje kulinarne i miejsca sfinansowane z PROW 2014-2020. Zorganizowanych zostanie 6 takich imprez. W trakcie imprez promowane będą również produkty regionalne, tradycje i miejsca związane z lubuską wsią . </t>
  </si>
  <si>
    <t>impreza plenerowa</t>
  </si>
  <si>
    <t>liczba imprez promocyjnych</t>
  </si>
  <si>
    <t>6</t>
  </si>
  <si>
    <t>szt.</t>
  </si>
  <si>
    <t xml:space="preserve">instytucje i organizacje działające na terenach wiejskich, przedstawiciele producentów regionalnych, kół gospodyń wiejskich, zagród edukacyjnych,  ogół społeczeństwa </t>
  </si>
  <si>
    <t>I-IV kwartał</t>
  </si>
  <si>
    <t>n/d</t>
  </si>
  <si>
    <t>Samorząd Województwa Lubuskiego</t>
  </si>
  <si>
    <t>Dobre praktyki PROW i KSOW 2014-2020 w województwie lubuskim- konferencje podsumowujące wdrażanie Programu</t>
  </si>
  <si>
    <t xml:space="preserve">Konferencje podsumowujące PROW 2014-2020 mają na celu upowszechnianie przykładów operacji 
zrealizowanych i sfinansowanych w ramach Programu Rozwoju Obszarów Wiejskich 2014-2020 w  województwie lubuskim oraz wskazania efektów wdrażania Programu. </t>
  </si>
  <si>
    <t xml:space="preserve">Organizacja dwóch konferencji w celu wymiany wiedzy pomiędzy  podmiotami uczestniczącymi w rozwoju obszarów wiejskich, w  tym  Lokalnymi Grupami Działania, producentami rolnymi, samorządami lokalnymi, stowarzyszeniami działającymi na obszarach wiejskich oraz Kołami Gospodyń Wiejskich w Województwie Lubuskim </t>
  </si>
  <si>
    <t>konferencja</t>
  </si>
  <si>
    <t>liczba konferencji</t>
  </si>
  <si>
    <t>2</t>
  </si>
  <si>
    <t>mieszkańcy wsi aktywnie działający na rzecz rozwoju lokalnego, przedstawiciele Kół Gospodyń Wiejskich i stowarzyszeń, przedstawiciele LGD i samorządów z Województwa Lubuskiego</t>
  </si>
  <si>
    <t>liczba uczestników</t>
  </si>
  <si>
    <t>70</t>
  </si>
  <si>
    <t>osoby</t>
  </si>
  <si>
    <t>Produkt regionalny- sposobem na rozwój sektora rolno-spożywczego</t>
  </si>
  <si>
    <t>Celem operacji jest wymiana wiedzy i doświadczeń w ramach marki produktu, marketingu kulinarnego oraz dobrych praktyk pomiędzy producentami aktywnie działającymi na rzecz lokalnego rozwoju a instytucjami zaangażowanymi w rozwój obszarów wiejskich,</t>
  </si>
  <si>
    <t>Przedmiotem operacji jest organizacja wizyty studyjnej zagranicznej do kraju UE- Chorwacja</t>
  </si>
  <si>
    <t>wyjazd studyjny zagraniczny</t>
  </si>
  <si>
    <t>liczba wyjazdów</t>
  </si>
  <si>
    <t>1</t>
  </si>
  <si>
    <t>producentów lokalnej żywności, przedstawiciele organizacji i instytucji wspierających rozwój obszarów wiejskich w regionie</t>
  </si>
  <si>
    <t>15</t>
  </si>
  <si>
    <t xml:space="preserve">Jak środki LEADER zmieniają polską wieś </t>
  </si>
  <si>
    <t>Popularyzacja wyników realizacji inicjatyw w zakresie rozwoju obszarów wiejskich i wdrażania lokalnych strategii rozwoju finansowanych zs środków LEADER</t>
  </si>
  <si>
    <t>Organizacja wyjazdu studyjnego krajowego podczas którego uczestnicy  będą mieli możliwość wymiany doświadczeń i zaprezentowania wyników realizacji lokalnych strategii rozwoju oraz przykładów zrealizowanych przedsięwzięć  w województwie małopolskim</t>
  </si>
  <si>
    <t>wyjazd studyjny krajowy</t>
  </si>
  <si>
    <t>członkowie lokalnych grup działania oraz przedstawiciele instytucji i organizacji zaangażowanych w rozwój obszarów wiejskich wdrażający inicjatywę LEADER</t>
  </si>
  <si>
    <t>20</t>
  </si>
  <si>
    <t>Aktywna kobieta wiejska</t>
  </si>
  <si>
    <t>Wymiana wiedzy i doświadczeń oraz dobrych praktyk pomiędzy kobietami aktywnie działającymi na rzecz lokalnego rozwoju a instytucjami zaangażowanymi w rozwój obszarów wiejskich.</t>
  </si>
  <si>
    <t>Organizacja wyjazdu studyjnego krajowego podczas którego uczestnicy  będą mieli możliwość wymiany doświadczeń i podpatrywania dobrych praktyk operacji realizowanych na obszarach wiejskich realizowanych przez lokalne społeczności i aktywne Koła Gospodyń Wiejskich na Podlasiu</t>
  </si>
  <si>
    <t>Kobiety i liderki aktywnie działające na rzecz rozwoju lokalnego, przedstawiciele Kół Gospodyń Wiejskich i stowarzyszeń, przedstawiciele LGD i samorządów z Województwa Lubuskiego</t>
  </si>
  <si>
    <t>Dni Otwartych Farm</t>
  </si>
  <si>
    <t>Pokazanie uczestnikom najciekawszych gospodarstw agroturystycznych, ekologicznych, rolnych z terenu województwa</t>
  </si>
  <si>
    <t>Organizacja cyklu spotkań w gospodarstwach  rolnych zajmujących się produkcją żywności lokalnej, zagrodach edukacyjnych</t>
  </si>
  <si>
    <t>cykl spotkań w gospodarstwach</t>
  </si>
  <si>
    <t xml:space="preserve">liczba spotkań </t>
  </si>
  <si>
    <t xml:space="preserve"> ogół społeczeństwa z naciskiem na młodzież i dzieci z terenów wiejskich</t>
  </si>
  <si>
    <t>I-II kwartał</t>
  </si>
  <si>
    <t xml:space="preserve">Promocja dziedzictwa kulinarnego, historycznego oraz produktów tradycyjnych, regionalnych i lokalnych m.in. poprzez organizację i udział Województwa Lubuskiego w imprezach typu jarmarki, targi, dożynki, imprezy plenerowe itp. </t>
  </si>
  <si>
    <t xml:space="preserve">Promowanie lubuskich produktów żywnościowych, kultury wiejskiej, dziedzictwa kulturowego. Kultywowanie tradycji i obrzędów regionalnych. </t>
  </si>
  <si>
    <t xml:space="preserve">Organizacja jarmarku wielkanocnego i bożonarodzeniowego, udział w imprezie plenerowej promującej produkty regionalne oraz udział Województwa Lubuskiego w targach żywności Polagra Smaki Regionów </t>
  </si>
  <si>
    <t>stoisko</t>
  </si>
  <si>
    <t xml:space="preserve">ilość stoisk </t>
  </si>
  <si>
    <t>usługa</t>
  </si>
  <si>
    <t>ogół społeczeństwa, beneficjenci, potencjalni beneficjenci, instytucje zaangażowane pośrednio we wdrażanie Programu</t>
  </si>
  <si>
    <t>liczba organizowanych wydarzeń</t>
  </si>
  <si>
    <t>Jak środki LEADER aktywizują lokalne społeczności</t>
  </si>
  <si>
    <t>Wymiana wiedzy i doświadczeń oraz popularyzacja wyników realizacji inicjatyw w zakresie rozwoju obszarów wiejskich i wdrażania lokalnych strategii rozwoju finansowanych zs środków LEADER</t>
  </si>
  <si>
    <t>Organizacja wyjazdu studyjnego zagranicznego do kraju UE- Hiszpanii, podczas którego uczestnicy  będą mieli możliwość wymiany doświadczeń i podpatrzenia wyników realizacji lokalnych strategii rozwoju oraz ich wpływu na lokalne społeczności</t>
  </si>
  <si>
    <t>członkowie lokalnych grup działania, przedstawiciele lokalnych społeczności, liderzy wiejscy oraz przedstawiciele instytucji i organizacji zaangażowanych w rozwój obszarów wiejskich wdrażający inicjatywę LEADER</t>
  </si>
  <si>
    <t xml:space="preserve">Turystyka wiejska sposobem na rozwój potencjału turystycznego obszarów wiejskich i popularyzacji lokalnego dziedzictwa kulinarnego </t>
  </si>
  <si>
    <t>Celem operacji jest wspieranie działań na rzecz dywersyfikacji gospodarki wiejskiej w kierunkach pozarolniczych, wykorzystujących dziedzictwo kulturowe i przyrodnicze wsi oraz podniesienie wiedzy nt. praktyk marketingowych stosowanych w celu promocji turystyki wiejskiej, źródeł wsparcia agroturystyki, praktycznych przykładów świadczenia usług żywieniowych.</t>
  </si>
  <si>
    <t>Przedmiotem operacji jest organizacja krajowej wizyty studyjnej na Warmię i Mazury, gdzie agroturystyka oraz turystyka wiejska są bardzo mocno rozwinięte. Uczestnicy  będą mieli możliwość wymiany doświadczeń i podpatrywania dobrych praktyk operacji realizowanych na obszarach wiejskich realizowanych przez lokalnych gospodarzy oraz przedsiębiorców działających w turystyce wiejskiej.</t>
  </si>
  <si>
    <t>właściciele gospodarstw agroturystycznych, następcy właścicieli gospodarstw agroturystycznych, rolnicy, deklarujący zmianę profilu gospodarstwa rolnego na agroturystyczne, przedstawiciele organizacji i instytucji wspierających rozwój agroturystyki w regionie</t>
  </si>
  <si>
    <t>Aktywni Lubuszanie na obszarach wiejskich</t>
  </si>
  <si>
    <t>Wymiana wiedzy i doświadczeń oraz dobrych praktyk w zakresie realizacji projektów przyczyniających się do rozwoju terenów wiejskich pomiędzy mieszkańcami wsi aktywnie działającymi na rzecz rozwoju lokalnego a instytucjami zaangażowanymi w rozwój obszarów wiejskich.</t>
  </si>
  <si>
    <t>W ramach operacji zorganizowana zostanie konferencja oraz cykl warsztatów w celu wymiany wiedzy pomiędzy mieszkańcami aktywnie działającymi na obszarach wiejskich a podmiotami uczestniczącymi rozwoju obszarów wiejskich, w  tym  Lokalnymi Grupami Działania, samorządami lokalnymi w Województwie Lubuskim  w zakresie promowania inwestycji wpływających na rozwój obszarów wiejskich.</t>
  </si>
  <si>
    <t>liderki i liderzy  aktywnie działający na rzecz rozwoju lokalnego, przedstawiciele LGD i samorządów z Województwa Lubuskiego</t>
  </si>
  <si>
    <t xml:space="preserve"> liczba uczestników konferencji</t>
  </si>
  <si>
    <t>warsztaty</t>
  </si>
  <si>
    <t>liczba warsztatów</t>
  </si>
  <si>
    <t>liczba uczestników warsztatów</t>
  </si>
  <si>
    <t>Operacje własne</t>
  </si>
  <si>
    <t>Liczba</t>
  </si>
  <si>
    <t>Kwota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</si>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</sst>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2"/>
      <color theme="1"/>
      <name val="Times New Roman"/>
      <family val="1"/>
      <charset val="238"/>
    </font>
    <font>
      <sz val="8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17" fontId="4" fillId="3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7" fontId="4" fillId="3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49" fontId="6" fillId="3" borderId="3" xfId="0" applyNumberFormat="1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7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7" fontId="4" fillId="3" borderId="6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0" fillId="4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4" fontId="4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F721-520F-4007-9C49-BB3C7A1D3D4A}">
  <sheetPr codeName="Arkusz1"/>
  <dimension ref="A1:S31"/>
  <sheetViews>
    <sheetView tabSelected="1" workbookViewId="0"/>
  </sheetViews>
  <sheetFormatPr defaultColWidth="9.140625" defaultRowHeight="15" x14ac:dyDescent="0.25"/>
  <cols>
    <col min="1" max="1" width="5.28515625" style="3" customWidth="1"/>
    <col min="5" max="5" width="29.140625" customWidth="1"/>
    <col min="6" max="6" width="54.42578125" customWidth="1"/>
    <col min="7" max="7" width="53.28515625" customWidth="1"/>
    <col min="8" max="8" width="14.42578125" customWidth="1"/>
    <col min="9" max="10" width="19" customWidth="1"/>
    <col min="11" max="11" width="16.85546875" customWidth="1"/>
    <col min="12" max="12" width="25.140625" customWidth="1"/>
    <col min="15" max="15" width="16.28515625" customWidth="1"/>
    <col min="16" max="16" width="15.85546875" customWidth="1"/>
    <col min="17" max="17" width="12.5703125" customWidth="1"/>
    <col min="18" max="18" width="17" customWidth="1"/>
    <col min="19" max="19" width="18.28515625" customWidth="1"/>
  </cols>
  <sheetData>
    <row r="1" spans="1:19" ht="15.75" customHeight="1" x14ac:dyDescent="0.25">
      <c r="A1" s="1" t="s">
        <v>0</v>
      </c>
      <c r="E1" s="2"/>
      <c r="F1" s="2"/>
      <c r="L1" s="3"/>
      <c r="O1" s="4"/>
      <c r="P1" s="5"/>
      <c r="Q1" s="4"/>
      <c r="R1" s="4"/>
    </row>
    <row r="2" spans="1:19" x14ac:dyDescent="0.25">
      <c r="A2" s="6"/>
      <c r="E2" s="2"/>
      <c r="F2" s="2"/>
      <c r="L2" s="7"/>
      <c r="M2" s="7"/>
      <c r="N2" s="7"/>
      <c r="O2" s="7"/>
      <c r="P2" s="7"/>
      <c r="Q2" s="7"/>
      <c r="R2" s="7"/>
      <c r="S2" s="7"/>
    </row>
    <row r="3" spans="1:19" ht="45.75" customHeight="1" x14ac:dyDescent="0.25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8" t="s">
        <v>7</v>
      </c>
      <c r="H3" s="9" t="s">
        <v>8</v>
      </c>
      <c r="I3" s="11" t="s">
        <v>9</v>
      </c>
      <c r="J3" s="11"/>
      <c r="K3" s="11"/>
      <c r="L3" s="8" t="s">
        <v>10</v>
      </c>
      <c r="M3" s="12" t="s">
        <v>11</v>
      </c>
      <c r="N3" s="13"/>
      <c r="O3" s="14" t="s">
        <v>12</v>
      </c>
      <c r="P3" s="14"/>
      <c r="Q3" s="14" t="s">
        <v>13</v>
      </c>
      <c r="R3" s="14"/>
      <c r="S3" s="8" t="s">
        <v>14</v>
      </c>
    </row>
    <row r="4" spans="1:19" x14ac:dyDescent="0.25">
      <c r="A4" s="15"/>
      <c r="B4" s="16"/>
      <c r="C4" s="16"/>
      <c r="D4" s="16"/>
      <c r="E4" s="17"/>
      <c r="F4" s="17"/>
      <c r="G4" s="15"/>
      <c r="H4" s="16"/>
      <c r="I4" s="18" t="s">
        <v>15</v>
      </c>
      <c r="J4" s="18" t="s">
        <v>16</v>
      </c>
      <c r="K4" s="18" t="s">
        <v>17</v>
      </c>
      <c r="L4" s="15"/>
      <c r="M4" s="19">
        <v>2024</v>
      </c>
      <c r="N4" s="19">
        <v>2025</v>
      </c>
      <c r="O4" s="20">
        <v>2024</v>
      </c>
      <c r="P4" s="20">
        <v>2025</v>
      </c>
      <c r="Q4" s="20">
        <v>2024</v>
      </c>
      <c r="R4" s="20">
        <v>2025</v>
      </c>
      <c r="S4" s="15"/>
    </row>
    <row r="5" spans="1:19" x14ac:dyDescent="0.25">
      <c r="A5" s="21" t="s">
        <v>18</v>
      </c>
      <c r="B5" s="18" t="s">
        <v>19</v>
      </c>
      <c r="C5" s="18" t="s">
        <v>20</v>
      </c>
      <c r="D5" s="18" t="s">
        <v>21</v>
      </c>
      <c r="E5" s="22" t="s">
        <v>22</v>
      </c>
      <c r="F5" s="22" t="s">
        <v>23</v>
      </c>
      <c r="G5" s="21" t="s">
        <v>24</v>
      </c>
      <c r="H5" s="21" t="s">
        <v>25</v>
      </c>
      <c r="I5" s="18" t="s">
        <v>26</v>
      </c>
      <c r="J5" s="18" t="s">
        <v>27</v>
      </c>
      <c r="K5" s="18" t="s">
        <v>28</v>
      </c>
      <c r="L5" s="21" t="s">
        <v>29</v>
      </c>
      <c r="M5" s="19" t="s">
        <v>30</v>
      </c>
      <c r="N5" s="19" t="s">
        <v>31</v>
      </c>
      <c r="O5" s="23" t="s">
        <v>32</v>
      </c>
      <c r="P5" s="23" t="s">
        <v>33</v>
      </c>
      <c r="Q5" s="23" t="s">
        <v>34</v>
      </c>
      <c r="R5" s="23" t="s">
        <v>35</v>
      </c>
      <c r="S5" s="21" t="s">
        <v>36</v>
      </c>
    </row>
    <row r="6" spans="1:19" ht="183" customHeight="1" x14ac:dyDescent="0.25">
      <c r="A6" s="24">
        <v>1</v>
      </c>
      <c r="B6" s="25">
        <v>6</v>
      </c>
      <c r="C6" s="24">
        <v>1</v>
      </c>
      <c r="D6" s="25">
        <v>3</v>
      </c>
      <c r="E6" s="25" t="s">
        <v>37</v>
      </c>
      <c r="F6" s="25" t="s">
        <v>38</v>
      </c>
      <c r="G6" s="25" t="s">
        <v>39</v>
      </c>
      <c r="H6" s="25" t="s">
        <v>40</v>
      </c>
      <c r="I6" s="25" t="s">
        <v>41</v>
      </c>
      <c r="J6" s="26" t="s">
        <v>42</v>
      </c>
      <c r="K6" s="27" t="s">
        <v>43</v>
      </c>
      <c r="L6" s="27" t="s">
        <v>44</v>
      </c>
      <c r="M6" s="27" t="s">
        <v>45</v>
      </c>
      <c r="N6" s="28" t="s">
        <v>46</v>
      </c>
      <c r="O6" s="29">
        <v>150000</v>
      </c>
      <c r="P6" s="30" t="s">
        <v>46</v>
      </c>
      <c r="Q6" s="29">
        <v>150000</v>
      </c>
      <c r="R6" s="30" t="s">
        <v>46</v>
      </c>
      <c r="S6" s="25" t="s">
        <v>47</v>
      </c>
    </row>
    <row r="7" spans="1:19" ht="86.25" customHeight="1" x14ac:dyDescent="0.25">
      <c r="A7" s="31">
        <v>2</v>
      </c>
      <c r="B7" s="32">
        <v>1</v>
      </c>
      <c r="C7" s="31">
        <v>1</v>
      </c>
      <c r="D7" s="32">
        <v>6</v>
      </c>
      <c r="E7" s="32" t="s">
        <v>48</v>
      </c>
      <c r="F7" s="32" t="s">
        <v>49</v>
      </c>
      <c r="G7" s="32" t="s">
        <v>50</v>
      </c>
      <c r="H7" s="32" t="s">
        <v>51</v>
      </c>
      <c r="I7" s="26" t="s">
        <v>52</v>
      </c>
      <c r="J7" s="26" t="s">
        <v>53</v>
      </c>
      <c r="K7" s="27" t="s">
        <v>43</v>
      </c>
      <c r="L7" s="33" t="s">
        <v>54</v>
      </c>
      <c r="M7" s="33" t="s">
        <v>45</v>
      </c>
      <c r="N7" s="34" t="s">
        <v>46</v>
      </c>
      <c r="O7" s="35">
        <v>70000</v>
      </c>
      <c r="P7" s="35" t="s">
        <v>46</v>
      </c>
      <c r="Q7" s="35">
        <v>70000</v>
      </c>
      <c r="R7" s="35" t="s">
        <v>46</v>
      </c>
      <c r="S7" s="32" t="s">
        <v>47</v>
      </c>
    </row>
    <row r="8" spans="1:19" ht="67.5" customHeight="1" x14ac:dyDescent="0.25">
      <c r="A8" s="31"/>
      <c r="B8" s="32"/>
      <c r="C8" s="31"/>
      <c r="D8" s="32"/>
      <c r="E8" s="32"/>
      <c r="F8" s="32"/>
      <c r="G8" s="32"/>
      <c r="H8" s="32"/>
      <c r="I8" s="26" t="s">
        <v>55</v>
      </c>
      <c r="J8" s="26" t="s">
        <v>56</v>
      </c>
      <c r="K8" s="27" t="s">
        <v>57</v>
      </c>
      <c r="L8" s="33"/>
      <c r="M8" s="33"/>
      <c r="N8" s="34"/>
      <c r="O8" s="35"/>
      <c r="P8" s="35"/>
      <c r="Q8" s="35"/>
      <c r="R8" s="35"/>
      <c r="S8" s="32"/>
    </row>
    <row r="9" spans="1:19" ht="84" customHeight="1" x14ac:dyDescent="0.25">
      <c r="A9" s="36">
        <v>3</v>
      </c>
      <c r="B9" s="36">
        <v>6</v>
      </c>
      <c r="C9" s="36">
        <v>1</v>
      </c>
      <c r="D9" s="36">
        <v>6</v>
      </c>
      <c r="E9" s="36" t="s">
        <v>58</v>
      </c>
      <c r="F9" s="36" t="s">
        <v>59</v>
      </c>
      <c r="G9" s="36" t="s">
        <v>60</v>
      </c>
      <c r="H9" s="32" t="s">
        <v>61</v>
      </c>
      <c r="I9" s="37" t="s">
        <v>62</v>
      </c>
      <c r="J9" s="38" t="s">
        <v>63</v>
      </c>
      <c r="K9" s="37" t="s">
        <v>43</v>
      </c>
      <c r="L9" s="36" t="s">
        <v>64</v>
      </c>
      <c r="M9" s="33" t="s">
        <v>45</v>
      </c>
      <c r="N9" s="34" t="s">
        <v>46</v>
      </c>
      <c r="O9" s="35">
        <v>120000</v>
      </c>
      <c r="P9" s="35" t="s">
        <v>46</v>
      </c>
      <c r="Q9" s="35">
        <v>120000</v>
      </c>
      <c r="R9" s="35" t="s">
        <v>46</v>
      </c>
      <c r="S9" s="32" t="s">
        <v>47</v>
      </c>
    </row>
    <row r="10" spans="1:19" ht="95.25" customHeight="1" x14ac:dyDescent="0.25">
      <c r="A10" s="36"/>
      <c r="B10" s="36"/>
      <c r="C10" s="36"/>
      <c r="D10" s="36"/>
      <c r="E10" s="36"/>
      <c r="F10" s="36"/>
      <c r="G10" s="36"/>
      <c r="H10" s="32"/>
      <c r="I10" s="37" t="s">
        <v>55</v>
      </c>
      <c r="J10" s="38" t="s">
        <v>65</v>
      </c>
      <c r="K10" s="37" t="s">
        <v>57</v>
      </c>
      <c r="L10" s="36"/>
      <c r="M10" s="33"/>
      <c r="N10" s="34"/>
      <c r="O10" s="35"/>
      <c r="P10" s="35"/>
      <c r="Q10" s="35"/>
      <c r="R10" s="35"/>
      <c r="S10" s="32"/>
    </row>
    <row r="11" spans="1:19" ht="126.75" customHeight="1" x14ac:dyDescent="0.25">
      <c r="A11" s="39">
        <v>4</v>
      </c>
      <c r="B11" s="32">
        <v>6</v>
      </c>
      <c r="C11" s="31">
        <v>5</v>
      </c>
      <c r="D11" s="32">
        <v>4</v>
      </c>
      <c r="E11" s="32" t="s">
        <v>66</v>
      </c>
      <c r="F11" s="32" t="s">
        <v>67</v>
      </c>
      <c r="G11" s="32" t="s">
        <v>68</v>
      </c>
      <c r="H11" s="32" t="s">
        <v>69</v>
      </c>
      <c r="I11" s="37" t="s">
        <v>62</v>
      </c>
      <c r="J11" s="38" t="s">
        <v>63</v>
      </c>
      <c r="K11" s="37" t="s">
        <v>43</v>
      </c>
      <c r="L11" s="33" t="s">
        <v>70</v>
      </c>
      <c r="M11" s="33" t="s">
        <v>45</v>
      </c>
      <c r="N11" s="35" t="s">
        <v>46</v>
      </c>
      <c r="O11" s="35">
        <v>70000</v>
      </c>
      <c r="P11" s="35" t="s">
        <v>46</v>
      </c>
      <c r="Q11" s="35">
        <v>70000</v>
      </c>
      <c r="R11" s="35" t="s">
        <v>46</v>
      </c>
      <c r="S11" s="32" t="s">
        <v>47</v>
      </c>
    </row>
    <row r="12" spans="1:19" ht="46.5" customHeight="1" x14ac:dyDescent="0.25">
      <c r="A12" s="39"/>
      <c r="B12" s="32"/>
      <c r="C12" s="31"/>
      <c r="D12" s="32"/>
      <c r="E12" s="32"/>
      <c r="F12" s="32"/>
      <c r="G12" s="32"/>
      <c r="H12" s="32"/>
      <c r="I12" s="37" t="s">
        <v>55</v>
      </c>
      <c r="J12" s="38" t="s">
        <v>71</v>
      </c>
      <c r="K12" s="37" t="s">
        <v>57</v>
      </c>
      <c r="L12" s="33"/>
      <c r="M12" s="33"/>
      <c r="N12" s="35"/>
      <c r="O12" s="35"/>
      <c r="P12" s="35"/>
      <c r="Q12" s="35"/>
      <c r="R12" s="35"/>
      <c r="S12" s="32"/>
    </row>
    <row r="13" spans="1:19" ht="57" customHeight="1" x14ac:dyDescent="0.25">
      <c r="A13" s="39">
        <v>5</v>
      </c>
      <c r="B13" s="32">
        <v>1</v>
      </c>
      <c r="C13" s="31">
        <v>1</v>
      </c>
      <c r="D13" s="32">
        <v>6</v>
      </c>
      <c r="E13" s="32" t="s">
        <v>72</v>
      </c>
      <c r="F13" s="32" t="s">
        <v>73</v>
      </c>
      <c r="G13" s="32" t="s">
        <v>74</v>
      </c>
      <c r="H13" s="32" t="s">
        <v>69</v>
      </c>
      <c r="I13" s="37" t="s">
        <v>62</v>
      </c>
      <c r="J13" s="38" t="s">
        <v>63</v>
      </c>
      <c r="K13" s="37" t="s">
        <v>43</v>
      </c>
      <c r="L13" s="33" t="s">
        <v>75</v>
      </c>
      <c r="M13" s="33" t="s">
        <v>45</v>
      </c>
      <c r="N13" s="35" t="s">
        <v>46</v>
      </c>
      <c r="O13" s="35">
        <v>70000</v>
      </c>
      <c r="P13" s="35" t="s">
        <v>46</v>
      </c>
      <c r="Q13" s="35">
        <v>70000</v>
      </c>
      <c r="R13" s="35" t="s">
        <v>46</v>
      </c>
      <c r="S13" s="32" t="s">
        <v>47</v>
      </c>
    </row>
    <row r="14" spans="1:19" ht="45" customHeight="1" x14ac:dyDescent="0.25">
      <c r="A14" s="39"/>
      <c r="B14" s="32"/>
      <c r="C14" s="31"/>
      <c r="D14" s="32"/>
      <c r="E14" s="32"/>
      <c r="F14" s="32"/>
      <c r="G14" s="32"/>
      <c r="H14" s="32"/>
      <c r="I14" s="37" t="s">
        <v>55</v>
      </c>
      <c r="J14" s="38" t="s">
        <v>71</v>
      </c>
      <c r="K14" s="37" t="s">
        <v>57</v>
      </c>
      <c r="L14" s="33"/>
      <c r="M14" s="33"/>
      <c r="N14" s="35"/>
      <c r="O14" s="35"/>
      <c r="P14" s="35"/>
      <c r="Q14" s="35"/>
      <c r="R14" s="35"/>
      <c r="S14" s="32"/>
    </row>
    <row r="15" spans="1:19" ht="69.75" customHeight="1" x14ac:dyDescent="0.25">
      <c r="A15" s="40">
        <v>6</v>
      </c>
      <c r="B15" s="40">
        <v>1</v>
      </c>
      <c r="C15" s="40">
        <v>1</v>
      </c>
      <c r="D15" s="41">
        <v>9</v>
      </c>
      <c r="E15" s="41" t="s">
        <v>76</v>
      </c>
      <c r="F15" s="41" t="s">
        <v>77</v>
      </c>
      <c r="G15" s="41" t="s">
        <v>78</v>
      </c>
      <c r="H15" s="41" t="s">
        <v>79</v>
      </c>
      <c r="I15" s="25" t="s">
        <v>80</v>
      </c>
      <c r="J15" s="24">
        <v>6</v>
      </c>
      <c r="K15" s="27" t="s">
        <v>43</v>
      </c>
      <c r="L15" s="41" t="s">
        <v>81</v>
      </c>
      <c r="M15" s="42" t="s">
        <v>45</v>
      </c>
      <c r="N15" s="42" t="s">
        <v>82</v>
      </c>
      <c r="O15" s="43">
        <v>50000</v>
      </c>
      <c r="P15" s="43">
        <v>30000</v>
      </c>
      <c r="Q15" s="44">
        <v>50000</v>
      </c>
      <c r="R15" s="43">
        <v>30000</v>
      </c>
      <c r="S15" s="41" t="s">
        <v>47</v>
      </c>
    </row>
    <row r="16" spans="1:19" ht="69.75" customHeight="1" x14ac:dyDescent="0.25">
      <c r="A16" s="45"/>
      <c r="B16" s="45"/>
      <c r="C16" s="45"/>
      <c r="D16" s="46"/>
      <c r="E16" s="46"/>
      <c r="F16" s="46"/>
      <c r="G16" s="46"/>
      <c r="H16" s="46"/>
      <c r="I16" s="25" t="s">
        <v>55</v>
      </c>
      <c r="J16" s="24">
        <v>100</v>
      </c>
      <c r="K16" s="27" t="s">
        <v>57</v>
      </c>
      <c r="L16" s="46"/>
      <c r="M16" s="47"/>
      <c r="N16" s="47"/>
      <c r="O16" s="48"/>
      <c r="P16" s="48"/>
      <c r="Q16" s="49"/>
      <c r="R16" s="48"/>
      <c r="S16" s="46"/>
    </row>
    <row r="17" spans="1:19" ht="90" customHeight="1" x14ac:dyDescent="0.25">
      <c r="A17" s="32">
        <v>7</v>
      </c>
      <c r="B17" s="32">
        <v>3</v>
      </c>
      <c r="C17" s="32">
        <v>3</v>
      </c>
      <c r="D17" s="32">
        <v>10</v>
      </c>
      <c r="E17" s="32" t="s">
        <v>83</v>
      </c>
      <c r="F17" s="32" t="s">
        <v>84</v>
      </c>
      <c r="G17" s="32" t="s">
        <v>85</v>
      </c>
      <c r="H17" s="32" t="s">
        <v>86</v>
      </c>
      <c r="I17" s="25" t="s">
        <v>87</v>
      </c>
      <c r="J17" s="25">
        <v>2</v>
      </c>
      <c r="K17" s="27" t="s">
        <v>88</v>
      </c>
      <c r="L17" s="32" t="s">
        <v>89</v>
      </c>
      <c r="M17" s="33" t="s">
        <v>45</v>
      </c>
      <c r="N17" s="33" t="s">
        <v>46</v>
      </c>
      <c r="O17" s="35">
        <v>170000</v>
      </c>
      <c r="P17" s="35" t="s">
        <v>46</v>
      </c>
      <c r="Q17" s="35">
        <v>170000</v>
      </c>
      <c r="R17" s="35" t="s">
        <v>46</v>
      </c>
      <c r="S17" s="32" t="s">
        <v>47</v>
      </c>
    </row>
    <row r="18" spans="1:19" ht="67.5" customHeight="1" x14ac:dyDescent="0.25">
      <c r="A18" s="32"/>
      <c r="B18" s="32"/>
      <c r="C18" s="32"/>
      <c r="D18" s="32"/>
      <c r="E18" s="32"/>
      <c r="F18" s="32"/>
      <c r="G18" s="32"/>
      <c r="H18" s="32"/>
      <c r="I18" s="25" t="s">
        <v>90</v>
      </c>
      <c r="J18" s="25">
        <v>2</v>
      </c>
      <c r="K18" s="27" t="s">
        <v>43</v>
      </c>
      <c r="L18" s="32"/>
      <c r="M18" s="33"/>
      <c r="N18" s="33"/>
      <c r="O18" s="35"/>
      <c r="P18" s="35"/>
      <c r="Q18" s="35"/>
      <c r="R18" s="35"/>
      <c r="S18" s="32"/>
    </row>
    <row r="19" spans="1:19" ht="51.75" customHeight="1" x14ac:dyDescent="0.25">
      <c r="A19" s="32">
        <v>8</v>
      </c>
      <c r="B19" s="32">
        <v>6</v>
      </c>
      <c r="C19" s="31">
        <v>5</v>
      </c>
      <c r="D19" s="32">
        <v>4</v>
      </c>
      <c r="E19" s="32" t="s">
        <v>91</v>
      </c>
      <c r="F19" s="32" t="s">
        <v>92</v>
      </c>
      <c r="G19" s="32" t="s">
        <v>93</v>
      </c>
      <c r="H19" s="32" t="s">
        <v>61</v>
      </c>
      <c r="I19" s="37" t="s">
        <v>62</v>
      </c>
      <c r="J19" s="50" t="s">
        <v>63</v>
      </c>
      <c r="K19" s="27" t="s">
        <v>43</v>
      </c>
      <c r="L19" s="33" t="s">
        <v>94</v>
      </c>
      <c r="M19" s="35" t="s">
        <v>46</v>
      </c>
      <c r="N19" s="33" t="s">
        <v>82</v>
      </c>
      <c r="O19" s="35" t="s">
        <v>46</v>
      </c>
      <c r="P19" s="35">
        <v>120000</v>
      </c>
      <c r="Q19" s="35" t="s">
        <v>46</v>
      </c>
      <c r="R19" s="35">
        <v>120000</v>
      </c>
      <c r="S19" s="32" t="s">
        <v>47</v>
      </c>
    </row>
    <row r="20" spans="1:19" ht="136.5" customHeight="1" x14ac:dyDescent="0.25">
      <c r="A20" s="32"/>
      <c r="B20" s="32"/>
      <c r="C20" s="31"/>
      <c r="D20" s="32"/>
      <c r="E20" s="32"/>
      <c r="F20" s="32"/>
      <c r="G20" s="32"/>
      <c r="H20" s="32"/>
      <c r="I20" s="37" t="s">
        <v>55</v>
      </c>
      <c r="J20" s="51">
        <v>15</v>
      </c>
      <c r="K20" s="51" t="s">
        <v>57</v>
      </c>
      <c r="L20" s="33"/>
      <c r="M20" s="35"/>
      <c r="N20" s="33"/>
      <c r="O20" s="35"/>
      <c r="P20" s="35"/>
      <c r="Q20" s="35"/>
      <c r="R20" s="35"/>
      <c r="S20" s="32"/>
    </row>
    <row r="21" spans="1:19" ht="79.5" customHeight="1" x14ac:dyDescent="0.25">
      <c r="A21" s="32">
        <v>9</v>
      </c>
      <c r="B21" s="32">
        <v>6</v>
      </c>
      <c r="C21" s="32">
        <v>1</v>
      </c>
      <c r="D21" s="32">
        <v>6</v>
      </c>
      <c r="E21" s="32" t="s">
        <v>95</v>
      </c>
      <c r="F21" s="32" t="s">
        <v>96</v>
      </c>
      <c r="G21" s="32" t="s">
        <v>97</v>
      </c>
      <c r="H21" s="32" t="s">
        <v>69</v>
      </c>
      <c r="I21" s="37" t="s">
        <v>62</v>
      </c>
      <c r="J21" s="50" t="s">
        <v>63</v>
      </c>
      <c r="K21" s="27" t="s">
        <v>43</v>
      </c>
      <c r="L21" s="32" t="s">
        <v>98</v>
      </c>
      <c r="M21" s="35" t="s">
        <v>46</v>
      </c>
      <c r="N21" s="33" t="s">
        <v>82</v>
      </c>
      <c r="O21" s="35" t="s">
        <v>46</v>
      </c>
      <c r="P21" s="35">
        <v>70000</v>
      </c>
      <c r="Q21" s="35" t="s">
        <v>46</v>
      </c>
      <c r="R21" s="35">
        <v>70000</v>
      </c>
      <c r="S21" s="32" t="s">
        <v>47</v>
      </c>
    </row>
    <row r="22" spans="1:19" ht="124.5" customHeight="1" x14ac:dyDescent="0.25">
      <c r="A22" s="32"/>
      <c r="B22" s="32"/>
      <c r="C22" s="32"/>
      <c r="D22" s="32"/>
      <c r="E22" s="32"/>
      <c r="F22" s="32"/>
      <c r="G22" s="32"/>
      <c r="H22" s="32"/>
      <c r="I22" s="37" t="s">
        <v>55</v>
      </c>
      <c r="J22" s="50" t="s">
        <v>71</v>
      </c>
      <c r="K22" s="51" t="s">
        <v>57</v>
      </c>
      <c r="L22" s="32"/>
      <c r="M22" s="35"/>
      <c r="N22" s="33"/>
      <c r="O22" s="35"/>
      <c r="P22" s="35"/>
      <c r="Q22" s="35"/>
      <c r="R22" s="35"/>
      <c r="S22" s="32"/>
    </row>
    <row r="23" spans="1:19" ht="60" customHeight="1" x14ac:dyDescent="0.25">
      <c r="A23" s="31">
        <v>10</v>
      </c>
      <c r="B23" s="32">
        <v>1</v>
      </c>
      <c r="C23" s="31">
        <v>1</v>
      </c>
      <c r="D23" s="32">
        <v>13</v>
      </c>
      <c r="E23" s="32" t="s">
        <v>99</v>
      </c>
      <c r="F23" s="32" t="s">
        <v>100</v>
      </c>
      <c r="G23" s="32" t="s">
        <v>101</v>
      </c>
      <c r="H23" s="32" t="s">
        <v>51</v>
      </c>
      <c r="I23" s="25" t="s">
        <v>52</v>
      </c>
      <c r="J23" s="25">
        <v>1</v>
      </c>
      <c r="K23" s="27" t="s">
        <v>43</v>
      </c>
      <c r="L23" s="33" t="s">
        <v>102</v>
      </c>
      <c r="M23" s="35" t="s">
        <v>46</v>
      </c>
      <c r="N23" s="33" t="s">
        <v>82</v>
      </c>
      <c r="O23" s="35" t="s">
        <v>46</v>
      </c>
      <c r="P23" s="52">
        <v>80000</v>
      </c>
      <c r="Q23" s="53" t="s">
        <v>46</v>
      </c>
      <c r="R23" s="52">
        <v>80000</v>
      </c>
      <c r="S23" s="32" t="s">
        <v>47</v>
      </c>
    </row>
    <row r="24" spans="1:19" ht="60" customHeight="1" x14ac:dyDescent="0.25">
      <c r="A24" s="31"/>
      <c r="B24" s="32"/>
      <c r="C24" s="31"/>
      <c r="D24" s="32"/>
      <c r="E24" s="32"/>
      <c r="F24" s="32"/>
      <c r="G24" s="32"/>
      <c r="H24" s="32"/>
      <c r="I24" s="25" t="s">
        <v>103</v>
      </c>
      <c r="J24" s="25">
        <v>80</v>
      </c>
      <c r="K24" s="27" t="s">
        <v>57</v>
      </c>
      <c r="L24" s="33"/>
      <c r="M24" s="35"/>
      <c r="N24" s="33"/>
      <c r="O24" s="35"/>
      <c r="P24" s="52"/>
      <c r="Q24" s="53"/>
      <c r="R24" s="52"/>
      <c r="S24" s="32"/>
    </row>
    <row r="25" spans="1:19" ht="60" customHeight="1" x14ac:dyDescent="0.25">
      <c r="A25" s="31"/>
      <c r="B25" s="32"/>
      <c r="C25" s="31"/>
      <c r="D25" s="32"/>
      <c r="E25" s="32"/>
      <c r="F25" s="32"/>
      <c r="G25" s="32"/>
      <c r="H25" s="32" t="s">
        <v>104</v>
      </c>
      <c r="I25" s="25" t="s">
        <v>105</v>
      </c>
      <c r="J25" s="25">
        <v>4</v>
      </c>
      <c r="K25" s="27" t="s">
        <v>43</v>
      </c>
      <c r="L25" s="33"/>
      <c r="M25" s="35"/>
      <c r="N25" s="33"/>
      <c r="O25" s="35"/>
      <c r="P25" s="52"/>
      <c r="Q25" s="53"/>
      <c r="R25" s="52"/>
      <c r="S25" s="32"/>
    </row>
    <row r="26" spans="1:19" ht="60" customHeight="1" x14ac:dyDescent="0.25">
      <c r="A26" s="31"/>
      <c r="B26" s="32"/>
      <c r="C26" s="31"/>
      <c r="D26" s="32"/>
      <c r="E26" s="32"/>
      <c r="F26" s="32"/>
      <c r="G26" s="32"/>
      <c r="H26" s="32"/>
      <c r="I26" s="25" t="s">
        <v>106</v>
      </c>
      <c r="J26" s="25">
        <v>60</v>
      </c>
      <c r="K26" s="27" t="s">
        <v>57</v>
      </c>
      <c r="L26" s="33"/>
      <c r="M26" s="35"/>
      <c r="N26" s="33"/>
      <c r="O26" s="35"/>
      <c r="P26" s="52"/>
      <c r="Q26" s="53"/>
      <c r="R26" s="52"/>
      <c r="S26" s="32"/>
    </row>
    <row r="28" spans="1:19" ht="15.75" x14ac:dyDescent="0.25">
      <c r="G28" s="54"/>
      <c r="O28" s="55"/>
      <c r="P28" s="56" t="s">
        <v>107</v>
      </c>
      <c r="Q28" s="56"/>
      <c r="R28" s="56"/>
    </row>
    <row r="29" spans="1:19" x14ac:dyDescent="0.25">
      <c r="G29" s="57"/>
      <c r="O29" s="58"/>
      <c r="P29" s="56" t="s">
        <v>108</v>
      </c>
      <c r="Q29" s="56" t="s">
        <v>109</v>
      </c>
      <c r="R29" s="56"/>
    </row>
    <row r="30" spans="1:19" x14ac:dyDescent="0.25">
      <c r="G30" s="57"/>
      <c r="O30" s="59"/>
      <c r="P30" s="56"/>
      <c r="Q30" s="60">
        <v>2024</v>
      </c>
      <c r="R30" s="60">
        <v>2025</v>
      </c>
    </row>
    <row r="31" spans="1:19" x14ac:dyDescent="0.25">
      <c r="O31" s="61" t="s">
        <v>110</v>
      </c>
      <c r="P31" s="62">
        <v>10</v>
      </c>
      <c r="Q31" s="63">
        <f>Q17+Q15+Q11+Q13+Q6+Q7+Q9</f>
        <v>700000</v>
      </c>
      <c r="R31" s="64">
        <f>R23+R21+R19+R15</f>
        <v>300000</v>
      </c>
    </row>
  </sheetData>
  <mergeCells count="164">
    <mergeCell ref="O28:O30"/>
    <mergeCell ref="P28:R28"/>
    <mergeCell ref="P29:P30"/>
    <mergeCell ref="Q29:R29"/>
    <mergeCell ref="O23:O26"/>
    <mergeCell ref="P23:P26"/>
    <mergeCell ref="Q23:Q26"/>
    <mergeCell ref="R23:R26"/>
    <mergeCell ref="S23:S26"/>
    <mergeCell ref="H25:H26"/>
    <mergeCell ref="F23:F26"/>
    <mergeCell ref="G23:G26"/>
    <mergeCell ref="H23:H24"/>
    <mergeCell ref="L23:L26"/>
    <mergeCell ref="M23:M26"/>
    <mergeCell ref="N23:N26"/>
    <mergeCell ref="O21:O22"/>
    <mergeCell ref="P21:P22"/>
    <mergeCell ref="Q21:Q22"/>
    <mergeCell ref="R21:R22"/>
    <mergeCell ref="S21:S22"/>
    <mergeCell ref="A23:A26"/>
    <mergeCell ref="B23:B26"/>
    <mergeCell ref="C23:C26"/>
    <mergeCell ref="D23:D26"/>
    <mergeCell ref="E23:E26"/>
    <mergeCell ref="F21:F22"/>
    <mergeCell ref="G21:G22"/>
    <mergeCell ref="H21:H22"/>
    <mergeCell ref="L21:L22"/>
    <mergeCell ref="M21:M22"/>
    <mergeCell ref="N21:N22"/>
    <mergeCell ref="O19:O20"/>
    <mergeCell ref="P19:P20"/>
    <mergeCell ref="Q19:Q20"/>
    <mergeCell ref="R19:R20"/>
    <mergeCell ref="S19:S20"/>
    <mergeCell ref="A21:A22"/>
    <mergeCell ref="B21:B22"/>
    <mergeCell ref="C21:C22"/>
    <mergeCell ref="D21:D22"/>
    <mergeCell ref="E21:E22"/>
    <mergeCell ref="F19:F20"/>
    <mergeCell ref="G19:G20"/>
    <mergeCell ref="H19:H20"/>
    <mergeCell ref="L19:L20"/>
    <mergeCell ref="M19:M20"/>
    <mergeCell ref="N19:N20"/>
    <mergeCell ref="O17:O18"/>
    <mergeCell ref="P17:P18"/>
    <mergeCell ref="Q17:Q18"/>
    <mergeCell ref="R17:R18"/>
    <mergeCell ref="S17:S18"/>
    <mergeCell ref="A19:A20"/>
    <mergeCell ref="B19:B20"/>
    <mergeCell ref="C19:C20"/>
    <mergeCell ref="D19:D20"/>
    <mergeCell ref="E19:E20"/>
    <mergeCell ref="F17:F18"/>
    <mergeCell ref="G17:G18"/>
    <mergeCell ref="H17:H18"/>
    <mergeCell ref="L17:L18"/>
    <mergeCell ref="M17:M18"/>
    <mergeCell ref="N17:N18"/>
    <mergeCell ref="O15:O16"/>
    <mergeCell ref="P15:P16"/>
    <mergeCell ref="Q15:Q16"/>
    <mergeCell ref="R15:R16"/>
    <mergeCell ref="S15:S16"/>
    <mergeCell ref="A17:A18"/>
    <mergeCell ref="B17:B18"/>
    <mergeCell ref="C17:C18"/>
    <mergeCell ref="D17:D18"/>
    <mergeCell ref="E17:E18"/>
    <mergeCell ref="F15:F16"/>
    <mergeCell ref="G15:G16"/>
    <mergeCell ref="H15:H16"/>
    <mergeCell ref="L15:L16"/>
    <mergeCell ref="M15:M16"/>
    <mergeCell ref="N15:N16"/>
    <mergeCell ref="O13:O14"/>
    <mergeCell ref="P13:P14"/>
    <mergeCell ref="Q13:Q14"/>
    <mergeCell ref="R13:R14"/>
    <mergeCell ref="S13:S14"/>
    <mergeCell ref="A15:A16"/>
    <mergeCell ref="B15:B16"/>
    <mergeCell ref="C15:C16"/>
    <mergeCell ref="D15:D16"/>
    <mergeCell ref="E15:E16"/>
    <mergeCell ref="F13:F14"/>
    <mergeCell ref="G13:G14"/>
    <mergeCell ref="H13:H14"/>
    <mergeCell ref="L13:L14"/>
    <mergeCell ref="M13:M14"/>
    <mergeCell ref="N13:N14"/>
    <mergeCell ref="O11:O12"/>
    <mergeCell ref="P11:P12"/>
    <mergeCell ref="Q11:Q12"/>
    <mergeCell ref="R11:R12"/>
    <mergeCell ref="S11:S12"/>
    <mergeCell ref="A13:A14"/>
    <mergeCell ref="B13:B14"/>
    <mergeCell ref="C13:C14"/>
    <mergeCell ref="D13:D14"/>
    <mergeCell ref="E13:E14"/>
    <mergeCell ref="F11:F12"/>
    <mergeCell ref="G11:G12"/>
    <mergeCell ref="H11:H12"/>
    <mergeCell ref="L11:L12"/>
    <mergeCell ref="M11:M12"/>
    <mergeCell ref="N11:N12"/>
    <mergeCell ref="O9:O10"/>
    <mergeCell ref="P9:P10"/>
    <mergeCell ref="Q9:Q10"/>
    <mergeCell ref="R9:R10"/>
    <mergeCell ref="S9:S10"/>
    <mergeCell ref="A11:A12"/>
    <mergeCell ref="B11:B12"/>
    <mergeCell ref="C11:C12"/>
    <mergeCell ref="D11:D12"/>
    <mergeCell ref="E11:E12"/>
    <mergeCell ref="F9:F10"/>
    <mergeCell ref="G9:G10"/>
    <mergeCell ref="H9:H10"/>
    <mergeCell ref="L9:L10"/>
    <mergeCell ref="M9:M10"/>
    <mergeCell ref="N9:N10"/>
    <mergeCell ref="O7:O8"/>
    <mergeCell ref="P7:P8"/>
    <mergeCell ref="Q7:Q8"/>
    <mergeCell ref="R7:R8"/>
    <mergeCell ref="S7:S8"/>
    <mergeCell ref="A9:A10"/>
    <mergeCell ref="B9:B10"/>
    <mergeCell ref="C9:C10"/>
    <mergeCell ref="D9:D10"/>
    <mergeCell ref="E9:E10"/>
    <mergeCell ref="F7:F8"/>
    <mergeCell ref="G7:G8"/>
    <mergeCell ref="H7:H8"/>
    <mergeCell ref="L7:L8"/>
    <mergeCell ref="M7:M8"/>
    <mergeCell ref="N7:N8"/>
    <mergeCell ref="L3:L4"/>
    <mergeCell ref="M3:N3"/>
    <mergeCell ref="O3:P3"/>
    <mergeCell ref="Q3:R3"/>
    <mergeCell ref="S3:S4"/>
    <mergeCell ref="A7:A8"/>
    <mergeCell ref="B7:B8"/>
    <mergeCell ref="C7:C8"/>
    <mergeCell ref="D7:D8"/>
    <mergeCell ref="E7:E8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Lubuska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2025-05-05T09:03:39Z</dcterms:created>
  <dcterms:modified xsi:type="dcterms:W3CDTF">2025-05-05T09:03:39Z</dcterms:modified>
</cp:coreProperties>
</file>