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12138E5C-F9B5-4742-893B-49E1FA48AFBF}" xr6:coauthVersionLast="47" xr6:coauthVersionMax="47" xr10:uidLastSave="{00000000-0000-0000-0000-000000000000}"/>
  <bookViews>
    <workbookView xWindow="-120" yWindow="-120" windowWidth="29040" windowHeight="15720" xr2:uid="{EF8F63B4-4F9A-4E9B-93BE-AF641C06DF0D}"/>
  </bookViews>
  <sheets>
    <sheet name="Lubuski OD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1" l="1"/>
</calcChain>
</file>

<file path=xl/sharedStrings.xml><?xml version="1.0" encoding="utf-8"?>
<sst xmlns="http://schemas.openxmlformats.org/spreadsheetml/2006/main" count="109" uniqueCount="77">
  <si>
    <t>Plan operacyjny KSOW na lata 2024-2025 (z wyłączeniem działania 8 Plan komunikacyjny) - Lubuski ODR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</si>
  <si>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</si>
  <si>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</si>
  <si>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</si>
  <si>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</si>
  <si>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</si>
  <si>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</si>
  <si>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</si>
  <si>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</si>
  <si>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</si>
  <si>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</si>
  <si>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</si>
  <si>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</si>
  <si>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</si>
  <si>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</si>
  <si>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</si>
  <si>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</si>
  <si>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</si>
  <si>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</si>
  <si>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</si>
  <si>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</si>
  <si>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</si>
  <si>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</si>
  <si>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</si>
  <si>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</si>
  <si>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</si>
  <si>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</si>
  <si>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</si>
  <si>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</si>
  <si>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</si>
  <si>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</si>
  <si>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</si>
  <si>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</si>
  <si>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</si>
  <si>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</si>
  <si>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</si>
  <si>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</si>
  <si>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Nowoczesne praktyki przetwórcze w Polsce - szlakiem inkubatorów przetwórczych w województwie wielkopolskim i świętokrzyskim</t>
  </si>
  <si>
    <t xml:space="preserve">Celem operacji będzie poszerzenie wiedzy na temat nowoczesnych praktyk w przetwórstwie produktów wytwarzanych w gospodarstwach rolnych, poznanie innowacyjnych możliwości jakie daje przetwórstwo oraz zapoznanie z wybranymi przykładami nowoczesnych praktyk. Uczestnicy wyjazdów zapoznają się z zasadami i funkcjonowaniem różnych inkubatorów przetwórstwa produktów rolnych występujących w Polsce (Dwikozy - woj. świętokrzyskie, Krwony - woj. wielkopolskie) zostaną zainspirowani do nowych działań w zakresie produkcji i przetwórstwa rolnego. Celem operacji będzie poprawa systemu produkcji rolniczej poprzez wymianę wiedzy i doświadczeń pomiędzy podmiotami uczestniczącymi w rozwoju obszarów wiejskich, poszukiwanie nowych kierunków produkcji żywności wysokiej jakości, zrzeszanie rolników na poczet rozwoju skracania łańcucha dostaw żywności. Zachęcenie uczestników do podejmowania inicjatywy
przetwarzania produktów we własnych gospodarstwach
poprzez dzielenie się doświadczeniem w zakresie
przetwórstwa. </t>
  </si>
  <si>
    <t>Przedmiotem operacji będzie zorganizowanie dwóch wyjazdów studyjnych, każdy dla 30 uczestników, do różnych inkubatorów przetwórczych w Polsce (Dwikozy, Krwony) oraz pięciu warsztatów przetwórczych dla łącznej liczby 50 uczestników. Wyjazdy będą przykładem dobrej praktyki w zakresie inkubatorów przetwórczych jako innowacyjnego kierunku w przetwórstwie żywności wysokiej jakości. Wyjazdy do różnych inkubatorów będą okazją do poznania, wymiany doświadczeń i następnie porównania ich specyfiki i funkcjonowania w Polsce. Przedmiotem operacji będzie nawiązanie wzajemnych kontaktów na poczet powstania potencjalnych Grup Operacyjnych EPI i poznanie mechanizmu wsparcia finansowego w ramach działania "Współpraca". Nawiązanie współpracy między uczestnikami operacji oraz odwiedzanymi inkubatorami przetwórczymi będzie podstawą dla inicjatyw powstania inkubatorów w województwie lubuskim.</t>
  </si>
  <si>
    <t>wyjazd studyjny</t>
  </si>
  <si>
    <t>liczba wyjazdów</t>
  </si>
  <si>
    <t>sztuka</t>
  </si>
  <si>
    <t>Rolnicy, producenci i przetwórcy rolni, mieszkańcy obszarów wiejskich, właściciele gospodarstw ekologicznych i agroturystycznych, uczestnicy operacji Zespołów Tematycznych ds. innowacji, przedstawiciele jednostek naukowych i
doradztwa rolniczego, odbiorcy zainteresowani tematyką.</t>
  </si>
  <si>
    <t>I - IV</t>
  </si>
  <si>
    <t>Lubuski Ośrodek Doradztwa Rolniczego</t>
  </si>
  <si>
    <t>liczba uczestników</t>
  </si>
  <si>
    <t>osoba</t>
  </si>
  <si>
    <t>warsztaty</t>
  </si>
  <si>
    <t>liczba warsztatów</t>
  </si>
  <si>
    <t>Zespoły Tematyczne na poczet rozwoju innowacji w rolnictwie - Plan Strategiczny dla Wspólnej Polityki Rolnej</t>
  </si>
  <si>
    <t>Głównym celem operacji będzie transfer wiedzy w zakresie innowacji rolniczych oraz sieciowanie rolników, producentów rolnych i wymiana doświadczeń, dobrych praktyk dot. nowatorskich rozwiązań w różnych dziedzinach rolniczych w oparciu o nowy Plan Strategiczny dla Wspólnej Polityki Rolnej na lata 2023-2027. Operacja przyczyni się do identyfikacji bieżących problemów oraz poszukiwaniem możliwości ich rozwiązania pomiędzy przedstawicielami różnych środowisk rolniczych: rolników, przetwórców i producentów rolnych, doradców, jednostek naukowych i samorządowych, przedsiębiorców sektora rolno-spożywczego, instytucji rolniczych. Tematyka organizacji różnych form operacji odpowiadać będzie na aktualne potrzeby w zakresie rozwoju innowacji w rolnictwie w aspekcie nowej Wspólnej Polityki Rolnej jak i charakter środowiskowy województwa lubuskiego. Konferencja w systemie hybrydowym (stacjonarna i on-line) realizowana w ramach przedmiotowej operacji będzie podsumowaniem Lubuskich Innowacji z różnych dziedzin rolniczych będących inspiracją dla innowatorów rolniczych. Przy tym, celem operacji będzie nawiązanie kontaktów będących podstawą dla tworzących się inicjatyw na poczet rozwoju Sieci na rzecz innowacji w rolnictwie i na obszarach wiejskich. Poza formą spotkań i konferencji zostaną zrealizowane również formy o charakterze praktycznym w postaci warsztatów i pokazów oraz publikacji. Formy te będą źródłem wiedzy dla szerokiego grona zainteresowanych tematyką innowacji w rolnictwie.</t>
  </si>
  <si>
    <t>Przedmiotem operacji będzie zorganizowanie różnych form realizacji operacji, których podsumowaniem będzie konferencja hybrydowa dla grona zainteresowanych innowacjami w rolnictwie w tym m.in. winiarzy, hodowców bydła, pszczelarzy, ekologów, przetwórców i producentów rolnych, mieszkańców obszarów wiejskich. W ramach konferencji zostaną zrealizowane panele dedykowane dot. tematyki: gospodarki pszczelarskiej, ekologii, hodowców bydła oraz Krótkich Łańcuchów Dostaw. Konferencja hybrydowa o tematyce Lubuskich Innowacji w perspektywie Planu Strategicznego WPR na lata 2023-2027 zostanie zrealizowana dla 150 uczestników. Różnorodność form najbardziej wpisuje się w wielopodmiotową współpracę oraz nawiązanie kontaktów na poczet rozwoju Sieci na rzecz innowacji w rolnictwie i na obszarach wiejskich. Poszczególna forma realizacji operacji zostanie dostosowana do przekazu treści o innowacjach dla wskazanego Zespołu Tematycznego ds. innowacji. Przy tym, w ramach operacji powstanie publikacja, która zostanie zamieszczona na stronie Sieci SIR i będzie dostępna dla szerokiego grona zainteresowanych.</t>
  </si>
  <si>
    <t>spotkanie</t>
  </si>
  <si>
    <t>liczba spotkań</t>
  </si>
  <si>
    <t>Rolnicy, winiarze, pszczelarze, producenci rolni, hodowcy, mieszkańcy obszarów wiejskich, właściciele gospodarstw agroturystycznych i ekologicznych, partnerzy SIR, uczestnicy operacji w ramach Zespołów Tematycznych ds. innowacji, jednostki naukowe i samorządowe, doradcy rolniczy i specjaliści LODR i inne osoby zainteresowane wdrażaniem innowacji w rolnictwie i na obszarach wiejskich.</t>
  </si>
  <si>
    <t>konferencja / konferencja on-line</t>
  </si>
  <si>
    <t>liczba konferencji</t>
  </si>
  <si>
    <t>pokazy</t>
  </si>
  <si>
    <t>liczba pokazów</t>
  </si>
  <si>
    <t>50 + wolnych słuchaczy</t>
  </si>
  <si>
    <t>publikacja</t>
  </si>
  <si>
    <t>liczba publikacji</t>
  </si>
  <si>
    <t>łączny nakład</t>
  </si>
  <si>
    <t>egzemplarze</t>
  </si>
  <si>
    <t>wersja elektroniczna</t>
  </si>
  <si>
    <t>Dobre praktyki francuskich przetwórców i producentów rolnych miarą innowacji rolniczych</t>
  </si>
  <si>
    <t>Ułatwianie wymiany wiedzy fachowej oraz dobrych praktyk w zakresie innowacji w rolnictwie i na obszarach wiejskich. Przedstawienie nowoczesnych technologii i innowacyjnych  rozwiązań stosowanych w produkcji rolniczej i przetwórstwie płodów rolnych we Francji. Celem wyjazdu będzie poznanie mechanizmu współpracy lokalnych rolników oraz funkcjonowania francuskich organizacji rolniczych tj. stowarzyszenia, spółki, fundacje czy przedsiębiorstwa kooperacyjne. Zdobycie wiedzy na temat technologii przetwórstwa mleka, wytwarzania serów, uprawy warzyw, pielęgnacji winorośli i produkcji wina - region Szampanii, sadownictwa, w tym metod dotyczących produkcji ekologicznej, chowu zwierząt i sprzedaży bezpośredniej produktów z własnego gospodarstwa. Wymiana doświadczeń między polskimi a francuskimi rolnikami, poznanie najnowszych technik stosowanych w rolnictwie ekologicznym, alternatywnych technik rolniczych, w tym agroekologii. Transfer wiedzy w zakresie innowacji za pomocą opracowania artykułu w miesięczniku Lubuskich Aktualności Rolniczych (LAR) dostępnego również w wersji elektronicznej, będącego relacją z wyjazdu studyjnego będzie platformą do poszerzenia wiedzy dla szerokiego grona zainteresowanych dobrą praktyka rolniczą francuskich rolników.</t>
  </si>
  <si>
    <t xml:space="preserve">W ramach operacji zostanie zorganizowany wyjazd studyjny dla 25 uczestników poświęcony tematyce rolnictwa zrównoważonego oraz ekologicznego we Francji. Wyjazd związany będzie z wizytacjami w różnych gospodarstwach rolnych, kooperatywach i organizacjach rolniczych, będącymi najlepszym przykładem współpracy rolniczej opartej na profesjonalnej praktyce rolniczej oraz okazją do zdobycia wiedzy i wymiany doświadczeń pomiędzy francuskimi i polskimi rolnikami. Wyjazd będzie podstawą do nawiązania wzajemnych kontaktów, wymianą doświadczeń w aspekcie prowadzonej innowacyjnej praktyki rolniczej. Podsumowaniem operacji będzie artykuł w miesięczniku Lubuskich Aktualności Rolniczych (LAR) przedstawiający ciekawe rozwiązania w rolnictwie na przykładzie Francji. Artykuł będzie udostępniony na stronie internetowej Lubuskiego ODR. </t>
  </si>
  <si>
    <t>Partnerzy SIR, rolnicy, winiarze, serowarzy, mieszkańcy obszarów wiejskich, ekolodzy, właściciele gospodarstw agroturystycznych, przetwórcy i producenci sektora rolno-spożywczego, doradcy i specjaliści LODR oraz przedstawiciele jednostek naukowych i samorządowych, reprezentanci organizacji rolniczych oraz inni  zainteresowani tematyką innowacji.</t>
  </si>
  <si>
    <t>II - IV</t>
  </si>
  <si>
    <t>artykuł</t>
  </si>
  <si>
    <t>liczba artykułów</t>
  </si>
  <si>
    <t>Operacje własne</t>
  </si>
  <si>
    <t>Liczba</t>
  </si>
  <si>
    <t>Kwota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</si>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</sst>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11" x14ac:knownFonts="1">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4"/>
      <name val="Aptos Narrow"/>
      <family val="2"/>
      <charset val="238"/>
      <scheme val="minor"/>
    </font>
    <font>
      <sz val="11"/>
      <name val="Aptos Narrow"/>
      <family val="2"/>
      <charset val="238"/>
      <scheme val="minor"/>
    </font>
    <font>
      <sz val="10"/>
      <color indexed="8"/>
      <name val="Calibri"/>
      <family val="2"/>
      <charset val="238"/>
    </font>
    <font>
      <sz val="10"/>
      <name val="Calibri"/>
      <family val="2"/>
      <charset val="238"/>
    </font>
    <font>
      <sz val="10"/>
      <color theme="1"/>
      <name val="Aptos Narrow"/>
      <family val="2"/>
      <charset val="238"/>
      <scheme val="minor"/>
    </font>
    <font>
      <sz val="11"/>
      <name val="Aptos Narrow"/>
      <family val="2"/>
      <scheme val="minor"/>
    </font>
    <font>
      <b/>
      <sz val="12"/>
      <color theme="1"/>
      <name val="Aptos Narrow"/>
      <family val="2"/>
      <charset val="238"/>
      <scheme val="minor"/>
    </font>
    <font>
      <sz val="12"/>
      <color theme="1"/>
      <name val="Aptos Narrow"/>
      <family val="2"/>
      <scheme val="minor"/>
    </font>
  </fonts>
  <fills count="5">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92D05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2" fillId="0" borderId="0"/>
  </cellStyleXfs>
  <cellXfs count="63">
    <xf numFmtId="0" fontId="0" fillId="0" borderId="0" xfId="0"/>
    <xf numFmtId="0" fontId="3" fillId="0" borderId="0" xfId="1" applyFont="1" applyAlignment="1">
      <alignment horizontal="left"/>
    </xf>
    <xf numFmtId="0" fontId="2" fillId="0" borderId="0" xfId="1"/>
    <xf numFmtId="0" fontId="4" fillId="0" borderId="0" xfId="1" applyFont="1"/>
    <xf numFmtId="0" fontId="2" fillId="0" borderId="0" xfId="1" applyAlignment="1">
      <alignment horizontal="center"/>
    </xf>
    <xf numFmtId="4" fontId="2" fillId="0" borderId="0" xfId="1" applyNumberFormat="1"/>
    <xf numFmtId="0" fontId="1" fillId="0" borderId="0" xfId="1" applyFont="1"/>
    <xf numFmtId="0" fontId="1" fillId="0" borderId="0" xfId="1" applyFont="1" applyAlignment="1">
      <alignment horizontal="center"/>
    </xf>
    <xf numFmtId="0" fontId="2" fillId="0" borderId="1" xfId="1" applyBorder="1" applyAlignment="1">
      <alignment horizontal="right"/>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wrapText="1"/>
    </xf>
    <xf numFmtId="0" fontId="6" fillId="2" borderId="3" xfId="1" applyFont="1" applyFill="1" applyBorder="1" applyAlignment="1">
      <alignment horizontal="center" vertical="center"/>
    </xf>
    <xf numFmtId="0" fontId="5" fillId="2" borderId="3" xfId="1" applyFont="1" applyFill="1" applyBorder="1" applyAlignment="1">
      <alignment horizontal="center" vertical="center"/>
    </xf>
    <xf numFmtId="0" fontId="7" fillId="0" borderId="3" xfId="1" applyFont="1" applyBorder="1" applyAlignment="1">
      <alignment horizontal="center"/>
    </xf>
    <xf numFmtId="4" fontId="5" fillId="2" borderId="3" xfId="1" applyNumberFormat="1" applyFont="1" applyFill="1" applyBorder="1" applyAlignment="1">
      <alignment horizontal="center" vertical="center" wrapText="1"/>
    </xf>
    <xf numFmtId="0" fontId="5" fillId="2" borderId="4" xfId="1" applyFont="1" applyFill="1" applyBorder="1" applyAlignment="1">
      <alignment horizontal="center" vertical="center"/>
    </xf>
    <xf numFmtId="0" fontId="5" fillId="2" borderId="3" xfId="1" applyFont="1" applyFill="1" applyBorder="1" applyAlignment="1">
      <alignment horizontal="center" vertical="center" wrapText="1"/>
    </xf>
    <xf numFmtId="1" fontId="5" fillId="2" borderId="3" xfId="1" applyNumberFormat="1" applyFont="1" applyFill="1" applyBorder="1" applyAlignment="1">
      <alignment horizontal="center" vertical="center" wrapText="1"/>
    </xf>
    <xf numFmtId="0" fontId="5" fillId="2" borderId="3" xfId="1" applyFont="1" applyFill="1" applyBorder="1" applyAlignment="1">
      <alignment horizontal="center" vertical="center"/>
    </xf>
    <xf numFmtId="0" fontId="6" fillId="2" borderId="3" xfId="1" applyFont="1" applyFill="1" applyBorder="1" applyAlignment="1">
      <alignment horizontal="center" vertical="center"/>
    </xf>
    <xf numFmtId="4" fontId="5" fillId="2" borderId="3" xfId="1" applyNumberFormat="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1" applyFont="1" applyFill="1" applyBorder="1" applyAlignment="1">
      <alignment horizontal="center" vertical="center"/>
    </xf>
    <xf numFmtId="4" fontId="8" fillId="3" borderId="2" xfId="1" applyNumberFormat="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vertical="center" wrapText="1"/>
    </xf>
    <xf numFmtId="0" fontId="8" fillId="3" borderId="3" xfId="1" applyFont="1" applyFill="1" applyBorder="1" applyAlignment="1">
      <alignment horizontal="center" vertical="center" wrapText="1"/>
    </xf>
    <xf numFmtId="0" fontId="8" fillId="3" borderId="5" xfId="0" applyFont="1" applyFill="1" applyBorder="1"/>
    <xf numFmtId="164" fontId="8" fillId="3" borderId="2" xfId="0" applyNumberFormat="1"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5" xfId="0" applyFont="1" applyFill="1" applyBorder="1" applyAlignment="1">
      <alignment vertical="center" wrapText="1"/>
    </xf>
    <xf numFmtId="164" fontId="8" fillId="3" borderId="5" xfId="0" applyNumberFormat="1" applyFont="1" applyFill="1" applyBorder="1" applyAlignment="1">
      <alignment horizontal="center" vertical="center" wrapText="1"/>
    </xf>
    <xf numFmtId="0" fontId="8" fillId="3" borderId="5" xfId="0" applyFont="1" applyFill="1" applyBorder="1"/>
    <xf numFmtId="0" fontId="8" fillId="3" borderId="4" xfId="0" applyFont="1" applyFill="1" applyBorder="1" applyAlignment="1">
      <alignment horizontal="center" vertical="center"/>
    </xf>
    <xf numFmtId="0" fontId="8" fillId="3" borderId="4" xfId="0" applyFont="1" applyFill="1" applyBorder="1" applyAlignment="1">
      <alignment vertical="center" wrapText="1"/>
    </xf>
    <xf numFmtId="0" fontId="8" fillId="3" borderId="2" xfId="1" applyFont="1" applyFill="1" applyBorder="1" applyAlignment="1">
      <alignment horizontal="center" vertical="center" wrapText="1"/>
    </xf>
    <xf numFmtId="0" fontId="8" fillId="3" borderId="4" xfId="0" applyFont="1" applyFill="1" applyBorder="1"/>
    <xf numFmtId="164" fontId="8" fillId="3" borderId="4" xfId="0" applyNumberFormat="1"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2" xfId="0" applyFont="1" applyFill="1" applyBorder="1" applyAlignment="1">
      <alignment vertical="center"/>
    </xf>
    <xf numFmtId="0" fontId="8" fillId="3" borderId="7" xfId="0" applyFont="1" applyFill="1" applyBorder="1" applyAlignment="1">
      <alignment horizontal="center" vertical="center"/>
    </xf>
    <xf numFmtId="0" fontId="8" fillId="3" borderId="5" xfId="0" applyFont="1" applyFill="1" applyBorder="1" applyAlignment="1">
      <alignment vertical="center"/>
    </xf>
    <xf numFmtId="0" fontId="8" fillId="3" borderId="8" xfId="0" applyFont="1" applyFill="1" applyBorder="1" applyAlignment="1">
      <alignment horizontal="center" vertical="center"/>
    </xf>
    <xf numFmtId="0" fontId="8" fillId="3" borderId="0" xfId="0" applyFont="1" applyFill="1" applyAlignment="1">
      <alignment horizontal="center" vertical="center"/>
    </xf>
    <xf numFmtId="0" fontId="8" fillId="3" borderId="1" xfId="0" applyFont="1" applyFill="1" applyBorder="1" applyAlignment="1">
      <alignment horizontal="center" vertical="center"/>
    </xf>
    <xf numFmtId="0" fontId="8" fillId="3" borderId="4" xfId="0" applyFont="1" applyFill="1" applyBorder="1" applyAlignment="1">
      <alignment vertical="center"/>
    </xf>
    <xf numFmtId="0" fontId="0" fillId="4" borderId="2" xfId="0" applyFill="1" applyBorder="1" applyAlignment="1">
      <alignment horizontal="center" vertical="center"/>
    </xf>
    <xf numFmtId="0" fontId="0" fillId="4" borderId="3" xfId="0" applyFill="1" applyBorder="1" applyAlignment="1">
      <alignment horizontal="center"/>
    </xf>
    <xf numFmtId="0" fontId="0" fillId="4" borderId="5" xfId="0" applyFill="1" applyBorder="1" applyAlignment="1">
      <alignment horizontal="center" vertical="center"/>
    </xf>
    <xf numFmtId="164" fontId="2" fillId="0" borderId="0" xfId="1" applyNumberFormat="1"/>
    <xf numFmtId="0" fontId="0" fillId="4" borderId="4" xfId="0" applyFill="1" applyBorder="1" applyAlignment="1">
      <alignment horizontal="center" vertical="center"/>
    </xf>
    <xf numFmtId="0" fontId="0" fillId="4" borderId="3" xfId="0" applyFill="1" applyBorder="1" applyAlignment="1">
      <alignment horizontal="center"/>
    </xf>
    <xf numFmtId="0" fontId="0" fillId="4" borderId="3" xfId="0" applyFill="1" applyBorder="1" applyAlignment="1">
      <alignment horizontal="center" wrapText="1"/>
    </xf>
    <xf numFmtId="0" fontId="2" fillId="0" borderId="3" xfId="1" applyBorder="1" applyAlignment="1">
      <alignment horizontal="center" vertical="center"/>
    </xf>
    <xf numFmtId="164" fontId="2" fillId="0" borderId="3" xfId="1" applyNumberFormat="1" applyBorder="1" applyAlignment="1">
      <alignment vertical="center"/>
    </xf>
    <xf numFmtId="0" fontId="9" fillId="0" borderId="0" xfId="1" applyFont="1" applyAlignment="1">
      <alignment horizontal="left" vertical="top" wrapText="1"/>
    </xf>
    <xf numFmtId="0" fontId="10" fillId="0" borderId="0" xfId="0" applyFont="1" applyAlignment="1">
      <alignment horizontal="left" vertical="top" wrapText="1"/>
    </xf>
  </cellXfs>
  <cellStyles count="2">
    <cellStyle name="Normalny" xfId="0" builtinId="0"/>
    <cellStyle name="Normalny 3" xfId="1" xr:uid="{A3CCFFE3-74C0-4758-92A2-F243F42D27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5690E-27E7-4070-9802-392E87C8B5E9}">
  <sheetPr codeName="Arkusz1"/>
  <dimension ref="A1:S34"/>
  <sheetViews>
    <sheetView tabSelected="1" workbookViewId="0"/>
  </sheetViews>
  <sheetFormatPr defaultColWidth="9.140625" defaultRowHeight="15" x14ac:dyDescent="0.25"/>
  <cols>
    <col min="1" max="1" width="5.28515625" style="4" customWidth="1"/>
    <col min="2" max="4" width="9.140625" style="2"/>
    <col min="5" max="5" width="30.85546875" style="2" customWidth="1"/>
    <col min="6" max="6" width="77.140625" style="2" customWidth="1"/>
    <col min="7" max="7" width="63.7109375" style="2" customWidth="1"/>
    <col min="8" max="8" width="17.5703125" style="2" customWidth="1"/>
    <col min="9" max="10" width="19" style="2" customWidth="1"/>
    <col min="11" max="11" width="16.85546875" style="2" customWidth="1"/>
    <col min="12" max="12" width="25.140625" style="2" customWidth="1"/>
    <col min="13" max="13" width="13" style="2" customWidth="1"/>
    <col min="14" max="14" width="12.140625" style="2" customWidth="1"/>
    <col min="15" max="15" width="16.28515625" style="2" customWidth="1"/>
    <col min="16" max="16" width="15.85546875" style="2" customWidth="1"/>
    <col min="17" max="17" width="15.7109375" style="2" customWidth="1"/>
    <col min="18" max="18" width="17.42578125" style="2" customWidth="1"/>
    <col min="19" max="19" width="18.28515625" style="2" customWidth="1"/>
    <col min="20" max="16384" width="9.140625" style="2"/>
  </cols>
  <sheetData>
    <row r="1" spans="1:19" ht="34.5" customHeight="1" x14ac:dyDescent="0.3">
      <c r="A1" s="1" t="s">
        <v>0</v>
      </c>
      <c r="E1" s="3"/>
      <c r="F1" s="3"/>
      <c r="L1" s="4"/>
      <c r="O1" s="5"/>
      <c r="P1" s="6"/>
      <c r="Q1" s="5"/>
      <c r="R1" s="5"/>
    </row>
    <row r="2" spans="1:19" ht="34.5" customHeight="1" x14ac:dyDescent="0.25">
      <c r="A2" s="7"/>
      <c r="E2" s="3"/>
      <c r="F2" s="3"/>
      <c r="L2" s="8"/>
      <c r="M2" s="8"/>
      <c r="N2" s="8"/>
      <c r="O2" s="8"/>
      <c r="P2" s="8"/>
      <c r="Q2" s="8"/>
      <c r="R2" s="8"/>
      <c r="S2" s="8"/>
    </row>
    <row r="3" spans="1:19" ht="34.5" customHeight="1" x14ac:dyDescent="0.25">
      <c r="A3" s="9" t="s">
        <v>1</v>
      </c>
      <c r="B3" s="10" t="s">
        <v>2</v>
      </c>
      <c r="C3" s="10" t="s">
        <v>3</v>
      </c>
      <c r="D3" s="10" t="s">
        <v>4</v>
      </c>
      <c r="E3" s="11" t="s">
        <v>5</v>
      </c>
      <c r="F3" s="11" t="s">
        <v>6</v>
      </c>
      <c r="G3" s="12" t="s">
        <v>7</v>
      </c>
      <c r="H3" s="10" t="s">
        <v>8</v>
      </c>
      <c r="I3" s="10" t="s">
        <v>9</v>
      </c>
      <c r="J3" s="10"/>
      <c r="K3" s="10"/>
      <c r="L3" s="12" t="s">
        <v>10</v>
      </c>
      <c r="M3" s="10" t="s">
        <v>11</v>
      </c>
      <c r="N3" s="13"/>
      <c r="O3" s="14" t="s">
        <v>12</v>
      </c>
      <c r="P3" s="14"/>
      <c r="Q3" s="14" t="s">
        <v>13</v>
      </c>
      <c r="R3" s="14"/>
      <c r="S3" s="12" t="s">
        <v>14</v>
      </c>
    </row>
    <row r="4" spans="1:19" ht="34.5" customHeight="1" x14ac:dyDescent="0.25">
      <c r="A4" s="15"/>
      <c r="B4" s="10"/>
      <c r="C4" s="10"/>
      <c r="D4" s="10"/>
      <c r="E4" s="11"/>
      <c r="F4" s="11"/>
      <c r="G4" s="12"/>
      <c r="H4" s="10"/>
      <c r="I4" s="16" t="s">
        <v>15</v>
      </c>
      <c r="J4" s="16" t="s">
        <v>16</v>
      </c>
      <c r="K4" s="16" t="s">
        <v>17</v>
      </c>
      <c r="L4" s="12"/>
      <c r="M4" s="16">
        <v>2024</v>
      </c>
      <c r="N4" s="16">
        <v>2025</v>
      </c>
      <c r="O4" s="17">
        <v>2024</v>
      </c>
      <c r="P4" s="17">
        <v>2025</v>
      </c>
      <c r="Q4" s="17">
        <v>2024</v>
      </c>
      <c r="R4" s="17">
        <v>2025</v>
      </c>
      <c r="S4" s="12"/>
    </row>
    <row r="5" spans="1:19" ht="34.5" customHeight="1" x14ac:dyDescent="0.25">
      <c r="A5" s="18" t="s">
        <v>18</v>
      </c>
      <c r="B5" s="16" t="s">
        <v>19</v>
      </c>
      <c r="C5" s="16" t="s">
        <v>20</v>
      </c>
      <c r="D5" s="16" t="s">
        <v>21</v>
      </c>
      <c r="E5" s="19" t="s">
        <v>22</v>
      </c>
      <c r="F5" s="19" t="s">
        <v>23</v>
      </c>
      <c r="G5" s="18" t="s">
        <v>24</v>
      </c>
      <c r="H5" s="18" t="s">
        <v>25</v>
      </c>
      <c r="I5" s="16" t="s">
        <v>26</v>
      </c>
      <c r="J5" s="16" t="s">
        <v>27</v>
      </c>
      <c r="K5" s="16" t="s">
        <v>28</v>
      </c>
      <c r="L5" s="18" t="s">
        <v>29</v>
      </c>
      <c r="M5" s="16" t="s">
        <v>30</v>
      </c>
      <c r="N5" s="16" t="s">
        <v>31</v>
      </c>
      <c r="O5" s="20" t="s">
        <v>32</v>
      </c>
      <c r="P5" s="20" t="s">
        <v>33</v>
      </c>
      <c r="Q5" s="20" t="s">
        <v>34</v>
      </c>
      <c r="R5" s="20" t="s">
        <v>35</v>
      </c>
      <c r="S5" s="18" t="s">
        <v>36</v>
      </c>
    </row>
    <row r="6" spans="1:19" ht="99.75" customHeight="1" x14ac:dyDescent="0.25">
      <c r="A6" s="21">
        <v>1</v>
      </c>
      <c r="B6" s="21">
        <v>1</v>
      </c>
      <c r="C6" s="21">
        <v>4</v>
      </c>
      <c r="D6" s="21">
        <v>5</v>
      </c>
      <c r="E6" s="21" t="s">
        <v>37</v>
      </c>
      <c r="F6" s="21" t="s">
        <v>38</v>
      </c>
      <c r="G6" s="21" t="s">
        <v>39</v>
      </c>
      <c r="H6" s="22" t="s">
        <v>40</v>
      </c>
      <c r="I6" s="23" t="s">
        <v>41</v>
      </c>
      <c r="J6" s="23">
        <v>2</v>
      </c>
      <c r="K6" s="23" t="s">
        <v>42</v>
      </c>
      <c r="L6" s="22" t="s">
        <v>43</v>
      </c>
      <c r="M6" s="22" t="s">
        <v>44</v>
      </c>
      <c r="N6" s="22"/>
      <c r="O6" s="24">
        <v>200000</v>
      </c>
      <c r="P6" s="22"/>
      <c r="Q6" s="24">
        <v>200000</v>
      </c>
      <c r="R6" s="22"/>
      <c r="S6" s="22" t="s">
        <v>45</v>
      </c>
    </row>
    <row r="7" spans="1:19" ht="95.25" customHeight="1" x14ac:dyDescent="0.25">
      <c r="A7" s="25"/>
      <c r="B7" s="25"/>
      <c r="C7" s="25"/>
      <c r="D7" s="25"/>
      <c r="E7" s="25"/>
      <c r="F7" s="25"/>
      <c r="G7" s="25"/>
      <c r="H7" s="26"/>
      <c r="I7" s="23" t="s">
        <v>46</v>
      </c>
      <c r="J7" s="23">
        <v>60</v>
      </c>
      <c r="K7" s="23" t="s">
        <v>47</v>
      </c>
      <c r="L7" s="27"/>
      <c r="M7" s="27"/>
      <c r="N7" s="27"/>
      <c r="O7" s="27"/>
      <c r="P7" s="27"/>
      <c r="Q7" s="27"/>
      <c r="R7" s="27"/>
      <c r="S7" s="27"/>
    </row>
    <row r="8" spans="1:19" ht="27.75" customHeight="1" x14ac:dyDescent="0.25">
      <c r="A8" s="27"/>
      <c r="B8" s="27"/>
      <c r="C8" s="27"/>
      <c r="D8" s="27"/>
      <c r="E8" s="27"/>
      <c r="F8" s="27"/>
      <c r="G8" s="25"/>
      <c r="H8" s="22" t="s">
        <v>48</v>
      </c>
      <c r="I8" s="23" t="s">
        <v>49</v>
      </c>
      <c r="J8" s="23">
        <v>5</v>
      </c>
      <c r="K8" s="23" t="s">
        <v>42</v>
      </c>
      <c r="L8" s="27"/>
      <c r="M8" s="27"/>
      <c r="N8" s="27"/>
      <c r="O8" s="27"/>
      <c r="P8" s="27"/>
      <c r="Q8" s="27"/>
      <c r="R8" s="27"/>
      <c r="S8" s="27"/>
    </row>
    <row r="9" spans="1:19" ht="33.75" customHeight="1" x14ac:dyDescent="0.25">
      <c r="A9" s="26"/>
      <c r="B9" s="26"/>
      <c r="C9" s="26"/>
      <c r="D9" s="26"/>
      <c r="E9" s="26"/>
      <c r="F9" s="26"/>
      <c r="G9" s="26"/>
      <c r="H9" s="26"/>
      <c r="I9" s="23" t="s">
        <v>46</v>
      </c>
      <c r="J9" s="23">
        <v>50</v>
      </c>
      <c r="K9" s="23" t="s">
        <v>47</v>
      </c>
      <c r="L9" s="26"/>
      <c r="M9" s="26"/>
      <c r="N9" s="26"/>
      <c r="O9" s="26"/>
      <c r="P9" s="26"/>
      <c r="Q9" s="26"/>
      <c r="R9" s="26"/>
      <c r="S9" s="26"/>
    </row>
    <row r="10" spans="1:19" ht="36" customHeight="1" x14ac:dyDescent="0.25">
      <c r="A10" s="21">
        <v>2</v>
      </c>
      <c r="B10" s="28">
        <v>1</v>
      </c>
      <c r="C10" s="28">
        <v>4</v>
      </c>
      <c r="D10" s="28">
        <v>2</v>
      </c>
      <c r="E10" s="22" t="s">
        <v>50</v>
      </c>
      <c r="F10" s="29" t="s">
        <v>51</v>
      </c>
      <c r="G10" s="22" t="s">
        <v>52</v>
      </c>
      <c r="H10" s="22" t="s">
        <v>53</v>
      </c>
      <c r="I10" s="30" t="s">
        <v>54</v>
      </c>
      <c r="J10" s="30">
        <v>4</v>
      </c>
      <c r="K10" s="30" t="s">
        <v>42</v>
      </c>
      <c r="L10" s="22" t="s">
        <v>55</v>
      </c>
      <c r="M10" s="22" t="s">
        <v>44</v>
      </c>
      <c r="N10" s="31"/>
      <c r="O10" s="32">
        <v>103000</v>
      </c>
      <c r="P10" s="31"/>
      <c r="Q10" s="32">
        <v>103000</v>
      </c>
      <c r="R10" s="31"/>
      <c r="S10" s="22" t="s">
        <v>45</v>
      </c>
    </row>
    <row r="11" spans="1:19" ht="35.25" customHeight="1" x14ac:dyDescent="0.25">
      <c r="A11" s="27"/>
      <c r="B11" s="33"/>
      <c r="C11" s="33"/>
      <c r="D11" s="33"/>
      <c r="E11" s="27"/>
      <c r="F11" s="34"/>
      <c r="G11" s="27"/>
      <c r="H11" s="26"/>
      <c r="I11" s="30" t="s">
        <v>46</v>
      </c>
      <c r="J11" s="30">
        <v>160</v>
      </c>
      <c r="K11" s="30" t="s">
        <v>47</v>
      </c>
      <c r="L11" s="27"/>
      <c r="M11" s="27"/>
      <c r="N11" s="31"/>
      <c r="O11" s="35"/>
      <c r="P11" s="31"/>
      <c r="Q11" s="35"/>
      <c r="R11" s="31"/>
      <c r="S11" s="27"/>
    </row>
    <row r="12" spans="1:19" ht="36.75" customHeight="1" x14ac:dyDescent="0.25">
      <c r="A12" s="27"/>
      <c r="B12" s="33"/>
      <c r="C12" s="33"/>
      <c r="D12" s="33"/>
      <c r="E12" s="27"/>
      <c r="F12" s="34"/>
      <c r="G12" s="27"/>
      <c r="H12" s="22" t="s">
        <v>56</v>
      </c>
      <c r="I12" s="30" t="s">
        <v>57</v>
      </c>
      <c r="J12" s="30">
        <v>1</v>
      </c>
      <c r="K12" s="30" t="s">
        <v>42</v>
      </c>
      <c r="L12" s="27"/>
      <c r="M12" s="27"/>
      <c r="N12" s="31"/>
      <c r="O12" s="35"/>
      <c r="P12" s="31"/>
      <c r="Q12" s="35"/>
      <c r="R12" s="31"/>
      <c r="S12" s="27"/>
    </row>
    <row r="13" spans="1:19" ht="38.25" customHeight="1" x14ac:dyDescent="0.25">
      <c r="A13" s="27"/>
      <c r="B13" s="33"/>
      <c r="C13" s="33"/>
      <c r="D13" s="33"/>
      <c r="E13" s="27"/>
      <c r="F13" s="34"/>
      <c r="G13" s="27"/>
      <c r="H13" s="26"/>
      <c r="I13" s="30" t="s">
        <v>46</v>
      </c>
      <c r="J13" s="30">
        <v>150</v>
      </c>
      <c r="K13" s="30" t="s">
        <v>47</v>
      </c>
      <c r="L13" s="27"/>
      <c r="M13" s="27"/>
      <c r="N13" s="31"/>
      <c r="O13" s="35"/>
      <c r="P13" s="31"/>
      <c r="Q13" s="35"/>
      <c r="R13" s="31"/>
      <c r="S13" s="27"/>
    </row>
    <row r="14" spans="1:19" ht="36" customHeight="1" x14ac:dyDescent="0.25">
      <c r="A14" s="27"/>
      <c r="B14" s="33"/>
      <c r="C14" s="33"/>
      <c r="D14" s="33"/>
      <c r="E14" s="27"/>
      <c r="F14" s="34"/>
      <c r="G14" s="27"/>
      <c r="H14" s="22" t="s">
        <v>48</v>
      </c>
      <c r="I14" s="30" t="s">
        <v>49</v>
      </c>
      <c r="J14" s="30">
        <v>1</v>
      </c>
      <c r="K14" s="30" t="s">
        <v>42</v>
      </c>
      <c r="L14" s="27"/>
      <c r="M14" s="27"/>
      <c r="N14" s="31"/>
      <c r="O14" s="35"/>
      <c r="P14" s="31"/>
      <c r="Q14" s="35"/>
      <c r="R14" s="31"/>
      <c r="S14" s="27"/>
    </row>
    <row r="15" spans="1:19" ht="35.25" customHeight="1" x14ac:dyDescent="0.25">
      <c r="A15" s="27"/>
      <c r="B15" s="33"/>
      <c r="C15" s="33"/>
      <c r="D15" s="33"/>
      <c r="E15" s="27"/>
      <c r="F15" s="34"/>
      <c r="G15" s="27"/>
      <c r="H15" s="26"/>
      <c r="I15" s="30" t="s">
        <v>46</v>
      </c>
      <c r="J15" s="30">
        <v>30</v>
      </c>
      <c r="K15" s="30" t="s">
        <v>47</v>
      </c>
      <c r="L15" s="27"/>
      <c r="M15" s="27"/>
      <c r="N15" s="31"/>
      <c r="O15" s="35"/>
      <c r="P15" s="31"/>
      <c r="Q15" s="35"/>
      <c r="R15" s="31"/>
      <c r="S15" s="27"/>
    </row>
    <row r="16" spans="1:19" ht="48" customHeight="1" x14ac:dyDescent="0.25">
      <c r="A16" s="27"/>
      <c r="B16" s="33"/>
      <c r="C16" s="33"/>
      <c r="D16" s="33"/>
      <c r="E16" s="27"/>
      <c r="F16" s="34"/>
      <c r="G16" s="27"/>
      <c r="H16" s="22" t="s">
        <v>58</v>
      </c>
      <c r="I16" s="30" t="s">
        <v>59</v>
      </c>
      <c r="J16" s="30">
        <v>2</v>
      </c>
      <c r="K16" s="30" t="s">
        <v>42</v>
      </c>
      <c r="L16" s="27"/>
      <c r="M16" s="27"/>
      <c r="N16" s="31"/>
      <c r="O16" s="35"/>
      <c r="P16" s="31"/>
      <c r="Q16" s="35"/>
      <c r="R16" s="31"/>
      <c r="S16" s="27"/>
    </row>
    <row r="17" spans="1:19" ht="54" customHeight="1" x14ac:dyDescent="0.25">
      <c r="A17" s="27"/>
      <c r="B17" s="33"/>
      <c r="C17" s="33"/>
      <c r="D17" s="33"/>
      <c r="E17" s="27"/>
      <c r="F17" s="34"/>
      <c r="G17" s="27"/>
      <c r="H17" s="26"/>
      <c r="I17" s="30" t="s">
        <v>46</v>
      </c>
      <c r="J17" s="30" t="s">
        <v>60</v>
      </c>
      <c r="K17" s="30" t="s">
        <v>47</v>
      </c>
      <c r="L17" s="27"/>
      <c r="M17" s="27"/>
      <c r="N17" s="31"/>
      <c r="O17" s="35"/>
      <c r="P17" s="31"/>
      <c r="Q17" s="35"/>
      <c r="R17" s="31"/>
      <c r="S17" s="27"/>
    </row>
    <row r="18" spans="1:19" ht="57" customHeight="1" x14ac:dyDescent="0.25">
      <c r="A18" s="27"/>
      <c r="B18" s="33"/>
      <c r="C18" s="33"/>
      <c r="D18" s="33"/>
      <c r="E18" s="27"/>
      <c r="F18" s="34"/>
      <c r="G18" s="27"/>
      <c r="H18" s="22" t="s">
        <v>61</v>
      </c>
      <c r="I18" s="30" t="s">
        <v>62</v>
      </c>
      <c r="J18" s="30">
        <v>1</v>
      </c>
      <c r="K18" s="30" t="s">
        <v>42</v>
      </c>
      <c r="L18" s="27"/>
      <c r="M18" s="27"/>
      <c r="N18" s="31"/>
      <c r="O18" s="35"/>
      <c r="P18" s="31"/>
      <c r="Q18" s="35"/>
      <c r="R18" s="31"/>
      <c r="S18" s="27"/>
    </row>
    <row r="19" spans="1:19" ht="52.5" customHeight="1" x14ac:dyDescent="0.25">
      <c r="A19" s="27"/>
      <c r="B19" s="33"/>
      <c r="C19" s="33"/>
      <c r="D19" s="33"/>
      <c r="E19" s="27"/>
      <c r="F19" s="34"/>
      <c r="G19" s="27"/>
      <c r="H19" s="27"/>
      <c r="I19" s="30" t="s">
        <v>63</v>
      </c>
      <c r="J19" s="30">
        <v>1500</v>
      </c>
      <c r="K19" s="30" t="s">
        <v>64</v>
      </c>
      <c r="L19" s="27"/>
      <c r="M19" s="27"/>
      <c r="N19" s="36"/>
      <c r="O19" s="35"/>
      <c r="P19" s="36"/>
      <c r="Q19" s="35"/>
      <c r="R19" s="36"/>
      <c r="S19" s="27"/>
    </row>
    <row r="20" spans="1:19" ht="34.5" customHeight="1" x14ac:dyDescent="0.25">
      <c r="A20" s="26"/>
      <c r="B20" s="37"/>
      <c r="C20" s="37"/>
      <c r="D20" s="37"/>
      <c r="E20" s="26"/>
      <c r="F20" s="38"/>
      <c r="G20" s="26"/>
      <c r="H20" s="26"/>
      <c r="I20" s="39" t="s">
        <v>65</v>
      </c>
      <c r="J20" s="39">
        <v>1</v>
      </c>
      <c r="K20" s="39" t="s">
        <v>42</v>
      </c>
      <c r="L20" s="26"/>
      <c r="M20" s="26"/>
      <c r="N20" s="40"/>
      <c r="O20" s="41"/>
      <c r="P20" s="40"/>
      <c r="Q20" s="41"/>
      <c r="R20" s="40"/>
      <c r="S20" s="26"/>
    </row>
    <row r="21" spans="1:19" ht="47.25" customHeight="1" x14ac:dyDescent="0.25">
      <c r="A21" s="42">
        <v>3</v>
      </c>
      <c r="B21" s="42">
        <v>1</v>
      </c>
      <c r="C21" s="42">
        <v>4</v>
      </c>
      <c r="D21" s="42">
        <v>2</v>
      </c>
      <c r="E21" s="43" t="s">
        <v>66</v>
      </c>
      <c r="F21" s="43" t="s">
        <v>67</v>
      </c>
      <c r="G21" s="43" t="s">
        <v>68</v>
      </c>
      <c r="H21" s="44" t="s">
        <v>40</v>
      </c>
      <c r="I21" s="30" t="s">
        <v>41</v>
      </c>
      <c r="J21" s="30">
        <v>1</v>
      </c>
      <c r="K21" s="30" t="s">
        <v>42</v>
      </c>
      <c r="L21" s="22" t="s">
        <v>69</v>
      </c>
      <c r="M21" s="22" t="s">
        <v>70</v>
      </c>
      <c r="N21" s="45"/>
      <c r="O21" s="32">
        <v>168000</v>
      </c>
      <c r="P21" s="45"/>
      <c r="Q21" s="32">
        <v>168000</v>
      </c>
      <c r="R21" s="45"/>
      <c r="S21" s="22" t="s">
        <v>45</v>
      </c>
    </row>
    <row r="22" spans="1:19" ht="47.25" customHeight="1" x14ac:dyDescent="0.25">
      <c r="A22" s="42"/>
      <c r="B22" s="42"/>
      <c r="C22" s="42"/>
      <c r="D22" s="42"/>
      <c r="E22" s="43"/>
      <c r="F22" s="43"/>
      <c r="G22" s="43"/>
      <c r="H22" s="46"/>
      <c r="I22" s="30" t="s">
        <v>46</v>
      </c>
      <c r="J22" s="30">
        <v>25</v>
      </c>
      <c r="K22" s="30" t="s">
        <v>47</v>
      </c>
      <c r="L22" s="27"/>
      <c r="M22" s="27"/>
      <c r="N22" s="47"/>
      <c r="O22" s="35"/>
      <c r="P22" s="47"/>
      <c r="Q22" s="35"/>
      <c r="R22" s="47"/>
      <c r="S22" s="27"/>
    </row>
    <row r="23" spans="1:19" ht="47.25" customHeight="1" x14ac:dyDescent="0.25">
      <c r="A23" s="42"/>
      <c r="B23" s="42"/>
      <c r="C23" s="42"/>
      <c r="D23" s="42"/>
      <c r="E23" s="43"/>
      <c r="F23" s="43"/>
      <c r="G23" s="43"/>
      <c r="H23" s="48" t="s">
        <v>71</v>
      </c>
      <c r="I23" s="30" t="s">
        <v>72</v>
      </c>
      <c r="J23" s="30">
        <v>1</v>
      </c>
      <c r="K23" s="30" t="s">
        <v>42</v>
      </c>
      <c r="L23" s="27"/>
      <c r="M23" s="27"/>
      <c r="N23" s="47"/>
      <c r="O23" s="27"/>
      <c r="P23" s="47"/>
      <c r="Q23" s="27"/>
      <c r="R23" s="47"/>
      <c r="S23" s="27"/>
    </row>
    <row r="24" spans="1:19" ht="47.25" customHeight="1" x14ac:dyDescent="0.25">
      <c r="A24" s="42"/>
      <c r="B24" s="42"/>
      <c r="C24" s="42"/>
      <c r="D24" s="42"/>
      <c r="E24" s="43"/>
      <c r="F24" s="43"/>
      <c r="G24" s="43"/>
      <c r="H24" s="49"/>
      <c r="I24" s="30" t="s">
        <v>63</v>
      </c>
      <c r="J24" s="30">
        <v>1000</v>
      </c>
      <c r="K24" s="30" t="s">
        <v>64</v>
      </c>
      <c r="L24" s="27"/>
      <c r="M24" s="27"/>
      <c r="N24" s="47"/>
      <c r="O24" s="27"/>
      <c r="P24" s="47"/>
      <c r="Q24" s="27"/>
      <c r="R24" s="47"/>
      <c r="S24" s="27"/>
    </row>
    <row r="25" spans="1:19" ht="47.25" customHeight="1" x14ac:dyDescent="0.25">
      <c r="A25" s="42"/>
      <c r="B25" s="42"/>
      <c r="C25" s="42"/>
      <c r="D25" s="42"/>
      <c r="E25" s="43"/>
      <c r="F25" s="43"/>
      <c r="G25" s="43"/>
      <c r="H25" s="50"/>
      <c r="I25" s="30" t="s">
        <v>65</v>
      </c>
      <c r="J25" s="30">
        <v>1</v>
      </c>
      <c r="K25" s="30" t="s">
        <v>42</v>
      </c>
      <c r="L25" s="26"/>
      <c r="M25" s="26"/>
      <c r="N25" s="51"/>
      <c r="O25" s="26"/>
      <c r="P25" s="51"/>
      <c r="Q25" s="26"/>
      <c r="R25" s="51"/>
      <c r="S25" s="26"/>
    </row>
    <row r="26" spans="1:19" ht="34.5" customHeight="1" x14ac:dyDescent="0.25">
      <c r="O26" s="52"/>
      <c r="P26" s="53" t="s">
        <v>73</v>
      </c>
      <c r="Q26" s="53"/>
      <c r="R26" s="53"/>
    </row>
    <row r="27" spans="1:19" ht="34.5" customHeight="1" x14ac:dyDescent="0.25">
      <c r="O27" s="54"/>
      <c r="P27" s="53" t="s">
        <v>74</v>
      </c>
      <c r="Q27" s="53" t="s">
        <v>75</v>
      </c>
      <c r="R27" s="53"/>
    </row>
    <row r="28" spans="1:19" ht="34.5" customHeight="1" x14ac:dyDescent="0.25">
      <c r="L28" s="55"/>
      <c r="O28" s="56"/>
      <c r="P28" s="53"/>
      <c r="Q28" s="57">
        <v>2024</v>
      </c>
      <c r="R28" s="57">
        <v>2025</v>
      </c>
      <c r="S28" s="5"/>
    </row>
    <row r="29" spans="1:19" ht="34.5" customHeight="1" x14ac:dyDescent="0.25">
      <c r="O29" s="58" t="s">
        <v>76</v>
      </c>
      <c r="P29" s="59">
        <v>3</v>
      </c>
      <c r="Q29" s="60">
        <f>Q21+Q10+Q6</f>
        <v>471000</v>
      </c>
      <c r="R29" s="59">
        <v>0</v>
      </c>
    </row>
    <row r="31" spans="1:19" ht="34.5" customHeight="1" x14ac:dyDescent="0.25">
      <c r="O31" s="61"/>
      <c r="P31" s="62"/>
      <c r="Q31" s="62"/>
      <c r="R31" s="62"/>
    </row>
    <row r="32" spans="1:19" ht="34.5" customHeight="1" x14ac:dyDescent="0.25">
      <c r="O32" s="62"/>
      <c r="P32" s="62"/>
      <c r="Q32" s="62"/>
      <c r="R32" s="62"/>
    </row>
    <row r="33" spans="15:18" ht="34.5" customHeight="1" x14ac:dyDescent="0.25">
      <c r="O33" s="62"/>
      <c r="P33" s="62"/>
      <c r="Q33" s="62"/>
      <c r="R33" s="62"/>
    </row>
    <row r="34" spans="15:18" ht="34.5" customHeight="1" x14ac:dyDescent="0.25">
      <c r="O34" s="62"/>
      <c r="P34" s="62"/>
      <c r="Q34" s="62"/>
      <c r="R34" s="62"/>
    </row>
  </sheetData>
  <mergeCells count="74">
    <mergeCell ref="O31:R34"/>
    <mergeCell ref="P21:P25"/>
    <mergeCell ref="Q21:Q25"/>
    <mergeCell ref="R21:R25"/>
    <mergeCell ref="S21:S25"/>
    <mergeCell ref="H23:H25"/>
    <mergeCell ref="O26:O28"/>
    <mergeCell ref="P26:R26"/>
    <mergeCell ref="P27:P28"/>
    <mergeCell ref="Q27:R27"/>
    <mergeCell ref="G21:G25"/>
    <mergeCell ref="H21:H22"/>
    <mergeCell ref="L21:L25"/>
    <mergeCell ref="M21:M25"/>
    <mergeCell ref="N21:N25"/>
    <mergeCell ref="O21:O25"/>
    <mergeCell ref="A21:A25"/>
    <mergeCell ref="B21:B25"/>
    <mergeCell ref="C21:C25"/>
    <mergeCell ref="D21:D25"/>
    <mergeCell ref="E21:E25"/>
    <mergeCell ref="F21:F25"/>
    <mergeCell ref="S10:S20"/>
    <mergeCell ref="H12:H13"/>
    <mergeCell ref="H14:H15"/>
    <mergeCell ref="H16:H17"/>
    <mergeCell ref="H18:H20"/>
    <mergeCell ref="N19:N20"/>
    <mergeCell ref="P19:P20"/>
    <mergeCell ref="R19:R20"/>
    <mergeCell ref="G10:G20"/>
    <mergeCell ref="H10:H11"/>
    <mergeCell ref="L10:L20"/>
    <mergeCell ref="M10:M20"/>
    <mergeCell ref="O10:O20"/>
    <mergeCell ref="Q10:Q20"/>
    <mergeCell ref="A10:A20"/>
    <mergeCell ref="B10:B20"/>
    <mergeCell ref="C10:C20"/>
    <mergeCell ref="D10:D20"/>
    <mergeCell ref="E10:E20"/>
    <mergeCell ref="F10:F20"/>
    <mergeCell ref="O6:O9"/>
    <mergeCell ref="P6:P9"/>
    <mergeCell ref="Q6:Q9"/>
    <mergeCell ref="R6:R9"/>
    <mergeCell ref="S6:S9"/>
    <mergeCell ref="H8:H9"/>
    <mergeCell ref="F6:F9"/>
    <mergeCell ref="G6:G9"/>
    <mergeCell ref="H6:H7"/>
    <mergeCell ref="L6:L9"/>
    <mergeCell ref="M6:M9"/>
    <mergeCell ref="N6:N9"/>
    <mergeCell ref="L3:L4"/>
    <mergeCell ref="M3:N3"/>
    <mergeCell ref="O3:P3"/>
    <mergeCell ref="Q3:R3"/>
    <mergeCell ref="S3:S4"/>
    <mergeCell ref="A6:A9"/>
    <mergeCell ref="B6:B9"/>
    <mergeCell ref="C6:C9"/>
    <mergeCell ref="D6:D9"/>
    <mergeCell ref="E6:E9"/>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Lubuski ODR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2025-05-05T09:03:47Z</dcterms:created>
  <dcterms:modified xsi:type="dcterms:W3CDTF">2025-05-05T09:03:48Z</dcterms:modified>
</cp:coreProperties>
</file>