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63CBA3CE-9A7E-4CCC-A75E-64316A9DEA3D}" xr6:coauthVersionLast="47" xr6:coauthVersionMax="47" xr10:uidLastSave="{00000000-0000-0000-0000-000000000000}"/>
  <bookViews>
    <workbookView xWindow="-120" yWindow="-120" windowWidth="29040" windowHeight="15720" xr2:uid="{F179ACEB-07FE-4BF3-B844-43FA601C53C0}"/>
  </bookViews>
  <sheets>
    <sheet name="Opol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 i="1" l="1"/>
  <c r="Q39" i="1"/>
</calcChain>
</file>

<file path=xl/sharedStrings.xml><?xml version="1.0" encoding="utf-8"?>
<sst xmlns="http://schemas.openxmlformats.org/spreadsheetml/2006/main" count="175" uniqueCount="117">
  <si>
    <t>Plan operacyjny KSOW na lata 2024-2025 (z wyłączeniem działania 8 Plan komunikacyjny) - Opolski ODR - kwiecień 2025 r.</t>
  </si>
  <si>
    <t>Lp.</t>
  </si>
  <si>
    <t>Priorytet PROW</t>
  </si>
  <si>
    <t>Cel KSOW</t>
  </si>
  <si>
    <t>Działanie KSOW</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</si>
  <si>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</si>
  <si>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</si>
  <si>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</si>
  <si>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</si>
  <si>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</si>
  <si>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</si>
  <si>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</si>
  <si>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</si>
  <si>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</si>
  <si>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</si>
  <si>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</si>
  <si>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</si>
  <si>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</si>
  <si>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</si>
  <si>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</si>
  <si>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</si>
  <si>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</si>
  <si>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</si>
  <si>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</si>
  <si>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</si>
  <si>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</si>
  <si>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</si>
  <si>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</si>
  <si>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</si>
  <si>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</si>
  <si>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</si>
  <si>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</si>
  <si>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</si>
  <si>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</si>
  <si>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</si>
  <si>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</si>
  <si>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 xml:space="preserve">Opolska wystawa innowacji branży rolniczej </t>
  </si>
  <si>
    <t xml:space="preserve">Celem operacji jest  promocja nowoczesnych rozwiązań, technologii i produktów w rolnictwie.  Nowe technologie, zrównoważone praktyki i nowatorskie podejścia do produkcji żywności kształtują przyszłość branży rolniczej. Dzięki temu wydarzeniu możemy poznać te innowacje i zainspirować się, aby tworzyć bardziej zrównoważone i efektywne rolnictwo. Operacja pozwoli na przedstawienie  pozytywnych aspektów współpracy pomiędzy naukowcami, rolnikami oraz przedsiębiorcami działającymi w branży rolniczej. </t>
  </si>
  <si>
    <t xml:space="preserve">Operacja zakłada przeprowadzenie konferencji, która stanie się doskonałą okazją do nawiązywania kontaktów i partnerstw, które mogą przynieść długofalowe korzyści, uczestnicy konferencji będą mieli okazję wymienić fachową wiedzę i dobre praktyki w zakresie innowacji w pszczelarstwie. Przygotowanie stoisk informacyjno-promocyjnych ma na celu przyciągnięcie uwagi osób zainteresowanych rozwojem rolnictwa, szczególnie w kontekście krótkich łańcuchów dostaw, ochrony bioróżnorodności, wykorzystania produktów pszczelich oraz samego pszczelarstwa. Tego rodzaju aktywności będą sprzyjać wdrażaniu innowacji w rolnictwie i na obszarach wiejskich w przyszłości. Pokazy dotyczące przetwórstwa płodów rolnych oraz wymiana wiedzy z wystawcami mogą znacząco przyczynić się do zwiększenia dochodowości gospodarstw rolnych poprzez wdrożenie sprzedaży bezpośredniej przetworzonych produktów wytwarzanych w tych gospodarstwach. Dzięki temu, rolnicy będą mogli lepiej wykorzystać swoje zasoby i zwiększyć konkurencyjność na rynku, co pozytywnie wpłynie na stabilność ekonomiczną oraz rozwój obszarów wiejskich. </t>
  </si>
  <si>
    <t>stoiska informacyjno-promocyjne</t>
  </si>
  <si>
    <t xml:space="preserve">liczba stoisk </t>
  </si>
  <si>
    <t>sztuka</t>
  </si>
  <si>
    <t xml:space="preserve">Rolnicy, przedsiębiorcy z terenów miejsko-wiejskich, pszczelarze, doradcy rolniczy, przedstawiciele instytucji naukowych, przedstawiciele samorządów, organizacji branżowych związanych z rolnictwem, mieszkańcy obszarów wiejskich oraz osoby zainteresowane tematem. </t>
  </si>
  <si>
    <t>I-II</t>
  </si>
  <si>
    <t>Opolski Ośrodek Doradztwa Rolniczego w Łosiowie</t>
  </si>
  <si>
    <t>konferencja</t>
  </si>
  <si>
    <t xml:space="preserve">liczba konferencji </t>
  </si>
  <si>
    <t>liczba uczestników</t>
  </si>
  <si>
    <t xml:space="preserve">osoba </t>
  </si>
  <si>
    <t>pokaz</t>
  </si>
  <si>
    <t>liczba pokazów</t>
  </si>
  <si>
    <t xml:space="preserve">Przedsiębiorczość na terenach wiejskich - innowacyjne wykorzystanie potencjału gospodarstw rolnych </t>
  </si>
  <si>
    <t xml:space="preserve">Operacja ma na celu zwiększenie wiedzy uczestników na temat możliwości rozpoczęcia działalności edukacyjnej na bazie zasobów swojego gospodarstwa rolnego. Zagrody edukacyjne to miejsca, gdzie uczestnicy mogą zdobywać wiedzę na temat rolnictwa, przyrody, ekologii oraz życia na wsi. </t>
  </si>
  <si>
    <t xml:space="preserve"> W ramach operacji odbędzie się krajowy wyjazd studyjny, w trakcie którego zostaną przeprowadzone pogadanki, zwiedzanie oraz warsztaty ściśle związane ze specjalizacją odwiedzanych gospodarstw. W ramach wyjazdu studyjnego przedstawione zostaną dobre przykłady funkcjonowania zagród edukacyjnych. </t>
  </si>
  <si>
    <t>wyjazd studyjny krajowy</t>
  </si>
  <si>
    <t>liczba wyjazdów</t>
  </si>
  <si>
    <t>Właściciele zagród edukacyjnych w woj. opolskim, rolnicy,  mieszkańcy obszarów wiejskich,, przedstawiciele podmiotów świadczących usługi doradcze, inne osoby zainteresowanie tematem.</t>
  </si>
  <si>
    <t>II-III</t>
  </si>
  <si>
    <t xml:space="preserve"> liczba uczestników </t>
  </si>
  <si>
    <t>osoba</t>
  </si>
  <si>
    <t xml:space="preserve">Nowoczesna pasieka </t>
  </si>
  <si>
    <t>Nowoczesne pasieki to próba połączenia tradycji pszczelarstwa z nowoczesnymi technologiami i zrównoważonymi praktykami, aby chronić pszczoły, wspierać produkcję miodu i przyczyniać się do ochrony bioróżnorodności. Tematyka pszczelarstwa ma kluczowe znaczenie dla globalnego zapylania roślin i utrzymania zdrowego ekosystemu.</t>
  </si>
  <si>
    <t xml:space="preserve">Przedmiotem operacji będzie przeprowadzenie  warsztatów, które będą skupiać się na innowacjach w dziedzinie pszczelarstwa oraz  możliwościach wykorzystywania  produktów pszczelich. Warsztaty pozwolą pozyskać wiedzę praktyczną. Na potrzeby operacji zostaną zakupione nowoczesne ule pszczele typu Flow Hive,  które pokażą innowacyjny sposób pozyskiwania miodu ułatwiający  zarządzanie pasieką, urządzenie do kremowania miodu oraz inne sprzęty i akcesoria pszczelarskie.  Zakup tych urządzeń i akcesoriów  przyczyni  się do podniesienia jakości warsztatów pszczelarskich i dostarczy uczestnikom cennych doświadczeń w dziedzinie pszczelarstwa oraz przetwarzania produktów pszczelich. Operacja zakłada również organizację konferencji podczas której wykładowcy przedstawią przegląd najnowszych badań i innowacji w pszczelarstwie, które mogą pomóc uczestnikom dostosować swoją działalność do zmieniających się warunków. Operacja zakłada również wydanie broszury i e-broszury omawiającej nowoczesne sposoby  wykorzystania miodu i innych produktów pszczelich w aspekcie zdrowia, urody oraz zwiększania walorów smakowych miodu. </t>
  </si>
  <si>
    <t xml:space="preserve">warsztaty </t>
  </si>
  <si>
    <t>liczba warsztatów</t>
  </si>
  <si>
    <t xml:space="preserve">Pszczelarze, osoby zawodowo i hobbystycznie zajmujące się prowadzeniem pasiek o różnej skali produkcji z terenu województwa opolskiego, osoby zainteresowane tematyką, członkowie kół pszczelarskich, doradcy rolni, osoby zainteresowane tematyką. </t>
  </si>
  <si>
    <t>I-IV</t>
  </si>
  <si>
    <t xml:space="preserve">broszura </t>
  </si>
  <si>
    <t>nakład</t>
  </si>
  <si>
    <t>e-broszura</t>
  </si>
  <si>
    <t>ilość e-broszur</t>
  </si>
  <si>
    <t>Jesienne targi innowacji</t>
  </si>
  <si>
    <t xml:space="preserve">Celem operacji jest  zwrócenie uwagi potencjalnych konsumentów na płody rolne oraz  żywność najwyższej jakości, którą można zakupić w przystępnej cenie. Podkreślenie znaczenia  produktów lokalnych oraz podniesienie świadomości o możliwościach nabycia ich prosto od producenta rolnego. Jesienne targi innowacji to doskonała okazja dla różnych branż do zaprezentowania swojego asortymentu oraz wymiany wiedzy. Targi będą miejscem inspiracji i spotkań dla wszystkich, którzy interesują się rozwojem technologicznym i nowatorskimi rozwiązaniami w rolnictwie. Ponadto celem operacji jest zachęcanie do nawiązania współpracy z Siecią, dając podłoże do pozyskiwania nowych partnerów Sieci bezpośrednio zainteresowanych wdrażaniem innowacyjnych rozwiązań w rolnictwie i na obszarach wiejskich. </t>
  </si>
  <si>
    <t xml:space="preserve">Przedmiotem operacji będzie przygotowanie szkolenia z zakresu innowacyjnego wykorzystywania chwastów i ziół z naszego otoczenia w aspekcie promocji zrównoważonego podejścia do zasobów naturalnych. Na stoiskach informacyjno-promocyjnym dostępne będą materiały promocyjno- informacyjne oraz  publikacje wydane w ramach operacji własnych realizowanych przez OODR w latach ubiegłych.  Podczas targów odbędą się również trzy pokazy omawiające przetwórstwo płodów rolnych wytwarzanych w gospodarstwie rolnym, eksperci przedstawią różne metody przetwarzania, konserwacji oraz wykorzystania  tych produktów, co może zwiększyć ich wartość rynkową oraz trwałość. Uczestnicy pokazów zostaną zaproszeniu do degustacji. </t>
  </si>
  <si>
    <t xml:space="preserve">Rolnicy, przedsiębiorcy z terenów miejsko-wiejskich, doradcy rolniczy , przedstawiciele instytucji naukowych, przedstawiciele samorządów, organizacji branżowych związanych z rolnictwem, mieszkańcy obszarów wiejskich oraz osoby zainteresowane tematem. </t>
  </si>
  <si>
    <t>II-IV</t>
  </si>
  <si>
    <t>szkolenie</t>
  </si>
  <si>
    <t>liczba szkoleń</t>
  </si>
  <si>
    <t xml:space="preserve">Rolnictwo ekologiczne i ochrona środowiska  </t>
  </si>
  <si>
    <t>Celem operacji będzie ułatwienie nawiązywania kontaktów między jego uczestnikami, a także wymiana doświadczeń w realizacji projektów, które dotyczyć będą opracowania i wdrożenia innowacyjnych rozwiązań w produkcji ekologicznej, przetwórstwie ekologicznym, dystrybucji produktów rolno-spożywczych oraz dobrych praktyk na rzecz ochrony środowiska.</t>
  </si>
  <si>
    <t xml:space="preserve">Przedmiotem operacji jest przeprowadzenie trzydniowego szkolenia z wyjazdem studyjnym dla 40 osób do wzorcowych gospodarstw ekologicznych z certyfikatem ukierunkowanych na produkcję roślinną oraz zwierzęcą. Zakres tematyczny szkolenia skupi się na upowszechnieniu  wiedzy dotyczącej systemów jakości żywności ekologicznej oraz innowacyjnych rozwiązań w rolnictwie ekologicznym jak również w przetwórstwie ekologicznym, dystrybucji produktów z gospodarstwa oraz ochronie środowiska w gospodarstwie rolnym. </t>
  </si>
  <si>
    <t>szkolenie z wyjazdem studyjnym</t>
  </si>
  <si>
    <t>liczba szkoleń z wyjazdem studyjnym</t>
  </si>
  <si>
    <t>Doradcy rolniczy, pracownicy jednostek doradztwa rolniczego, producenci, rolnicy, mieszkańcy obszarów wiejskich oraz osoby zainteresowane tematem.</t>
  </si>
  <si>
    <t>Naturalne sposoby na zatrzymywanie wody – retencja  w gospodarstwie konwencjonalnym.</t>
  </si>
  <si>
    <t xml:space="preserve">Celem operacji jest rozpowszechnienie dobrych praktyk i działań optymalizujących zużycie wody w gospodarstwach i produkcji rolniczej, sposobów gromadzenia wody w okresach nadmiaru i wykorzystania w okresach niedoboru na przykładzie gospodarstwa konwencjonalnego. Celem jest również stworzenie możliwości wymiany doświadczeń z zakresu gospodarowania wodą na obszarach wiejskich i pozyskanie nowych partnerów do Lokalnego Partnerstwa do spraw Wody w województwie opolskim. </t>
  </si>
  <si>
    <t xml:space="preserve">Przedmiotem operacji jest przeprowadzenie dwudniowego szkolenia z wyjazdem studyjnym do wzorcowego gospodarstwa konwencjonalnego. Zakres tematyczny operacji skupi się na upowszechnieniu  wiedzy dotyczącej racjonalnego gospodarowania wodą. Uczestnicy wyjazdu będą mogli poznać prawidłowe działanie systemu melioracji i małej retencji. </t>
  </si>
  <si>
    <t>szkolenie z krajowym wyjazdem studyjnym</t>
  </si>
  <si>
    <t xml:space="preserve"> Partnerzy LPW, przedstawiciele jednostek naukowych, samorządów terytorialnych, spółek wodnych, rolnicy, pracownicy jednostek doradztwa rolniczego oraz osoby zainteresowane tematem.</t>
  </si>
  <si>
    <t>Szkolenie z zakresu wiedzy na temat innowacyjnych rozwiązań w instalacji fotowoltaicznej – instalacja on grid a instalacja off grid</t>
  </si>
  <si>
    <t xml:space="preserve">Celem operacji będzie wdrożenie uczestników w tematykę odnawialnych źródeł energii z uwzględnieniem innowacji w systemach mikroinstalacji fotowoltaicznych w dwóch opcjach: instalacji fotowoltaicznej on grid oraz instalacji fotowoltaicznej off grid. </t>
  </si>
  <si>
    <t xml:space="preserve">Przedmiotem operacji jest szkolenie stacjonarne wraz z pokazem prezentacji multimedialnej w tematyce OZE. Głównym tematem jest instalacja fotowoltaiczna w dwóch opcjach instalacji on grid oraz off grid. Osoby wykładające przekażą pełną wiedze w wyżej wymienionej tematyce z uwzględnieniem kosztowym, prawnym oraz jakościowym i funkcjonalnym oby opcji instalacji fotowoltaicznych. </t>
  </si>
  <si>
    <t>szkolenie stacjonarne z pokazem prezentacji multimedialnej</t>
  </si>
  <si>
    <t>liczba szkoleń stacjonarnych</t>
  </si>
  <si>
    <t>Dochodowość gospodarstw rolnych – nowe kierunki produkcji</t>
  </si>
  <si>
    <t>Celem operacji jest przybliżenie fachowej wiedzy i dobrych praktyk w zakresie wprowadzania nowych kierunków produkcji mających wpływ na  dochodowości gospodarstw rolnych. Dzisiejsze rolnictwo jest determinowane przez warunki ekonomiczne, przyrodnicze, technologiczne i organizacyjne . Aby osiągnąć zadowalające wyniki produkcyjne w gospodarstwie niezbędnym staje się wprowadzanie nowych kierunków produkcji w gospodarstwach rolnych, których zastosowanie przynosi korzyści ekonomiczne.</t>
  </si>
  <si>
    <t xml:space="preserve">Przedmiotem operacji jest opracowanie poradnika  oraz e-poradnika poruszającego zagadnienia związane z wpływem nowych kierunków produkcji na dochodowość gospodarstw rolnych. Poradnik trafi do odbiorców podczas szkoleń i stoisk informacyjno-promocyjnych Ośrodka, natomiast wersja elektroniczna  e-poradnika  będzie stale dostępna  na stronie Opolskiego ODR www.oodr.pl oraz na stronie internetowej Sieci SIR www.sir.cdr.gov.pl. </t>
  </si>
  <si>
    <t>poradnik</t>
  </si>
  <si>
    <t>egzemplarz</t>
  </si>
  <si>
    <t>rolnicy, doradcy rolni, mieszkańcy obszarów wiejskich oraz osoby zainteresowane tematem</t>
  </si>
  <si>
    <t>e-poradnik</t>
  </si>
  <si>
    <t>liczba e-poradnika</t>
  </si>
  <si>
    <t>Warsztaty polowe- innowacyjne rozwiązania w produkcji roślinnej</t>
  </si>
  <si>
    <t>Operacja ma na celu transfer wiedzy w zakresie propagowania nowych rozwiązań w produkcji roślinnej, promowanie praktyk mających na uwadze ochronę zdrowia oraz środowiska. Tematyka szkolenia dotyczy głównie prezentacji innowacji w zakresie odmian roślin uprawnych jak i technologii, z wykorzystaniem których możliwe jest ograniczenie zużycia środków ochrony roślin i nawozów mineralnych np. poprzez promowanie preparatów zawierających w składzie naturalne komponenty. Wydarzenie zlokalizowane na polu doświadczalnym, pozwala na prezentacje kolekcji odmian poszczególnych gatunków roślin uprawnych oraz szczegółowe omówienie ich wymagań glebowych, klimatycznych i zastosowania nowatorskich rozwiązań.</t>
  </si>
  <si>
    <t xml:space="preserve">W ramach realizacji operacji zostanie zorganizowane jedno szkolenie połączone z warsztatami polowymi, którego  głównym narzędziem do osiągnięcia zamierzonego celu będzie oprowadzenie uczestników po polu doświadczalnym. </t>
  </si>
  <si>
    <t>szkolenie połączone z warsztatami</t>
  </si>
  <si>
    <t>liczba szkoleń połączonych z warsztatami</t>
  </si>
  <si>
    <t>Producenci rolni, specjaliści i doradcy rolniczy, naukowcy oraz przedstawiciele z branży rolniczej</t>
  </si>
  <si>
    <t xml:space="preserve">Innowacyjne wykorzystanie produktów pszczelich  </t>
  </si>
  <si>
    <t>Innowacyjne wykorzystanie produktów pszczelich, takich jak miód, wosk pszczeli, propolis, pyłek kwiatowy i jad pszczeli, może przynieść wiele korzyści zarówno w dziedzinie zdrowia i kosmetologii, jak i w przemyśle spożywczym oraz medycynie</t>
  </si>
  <si>
    <t>Przedmiotem operacji jest opracowanie i wydanie broszury stanowiącej kompendium wiedzy  na temat innowacyjnych zastosowań produktów pszczelich oraz ich korzyści dla zdrowia, urody, środowiska i przemysłu spożywczego. Broszura będzie wydana w wersji elektronicznej - udostępnionej na stronie internetowej Opolskiego ODR, oraz w wersji papierowej, której nakład będzie dystrybuowany podczas wydarzeń skierowanych do pszczelarzy, w tym podczas wystaw i targów, w ramach których Ośrodek będzie organizował stoiska informacyjno-promocyjne.</t>
  </si>
  <si>
    <t xml:space="preserve">nakład broszury </t>
  </si>
  <si>
    <t>liczba e-broszur</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</si>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</sst>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8"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1"/>
      <color indexed="8"/>
      <name val="Calibri"/>
      <family val="2"/>
    </font>
    <font>
      <sz val="11"/>
      <name val="Calibri"/>
      <family val="2"/>
    </font>
    <font>
      <sz val="11"/>
      <name val="Aptos Narrow"/>
      <family val="2"/>
      <scheme val="minor"/>
    </font>
  </fonts>
  <fills count="6">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2" fillId="0" borderId="0"/>
  </cellStyleXfs>
  <cellXfs count="64">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2" fillId="0" borderId="2" xfId="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7"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4" fontId="6"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wrapText="1"/>
    </xf>
    <xf numFmtId="0" fontId="6"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0" fontId="2" fillId="4" borderId="0" xfId="1" applyFill="1"/>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7" fillId="3" borderId="2" xfId="0" applyFont="1" applyFill="1" applyBorder="1" applyAlignment="1">
      <alignment vertical="center"/>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0" fillId="5" borderId="5" xfId="0" applyFill="1" applyBorder="1" applyAlignment="1">
      <alignment horizontal="center" vertical="center"/>
    </xf>
    <xf numFmtId="0" fontId="0" fillId="5" borderId="6" xfId="0" applyFill="1" applyBorder="1" applyAlignment="1">
      <alignment horizontal="center"/>
    </xf>
    <xf numFmtId="0" fontId="0" fillId="5" borderId="1" xfId="0" applyFill="1" applyBorder="1" applyAlignment="1">
      <alignment horizontal="center"/>
    </xf>
    <xf numFmtId="0" fontId="0" fillId="5" borderId="7" xfId="0" applyFill="1" applyBorder="1" applyAlignment="1">
      <alignment horizontal="center"/>
    </xf>
    <xf numFmtId="0" fontId="0" fillId="5" borderId="2" xfId="0" applyFill="1" applyBorder="1" applyAlignment="1">
      <alignment horizontal="center" vertical="center"/>
    </xf>
    <xf numFmtId="0" fontId="0" fillId="5" borderId="2" xfId="0" applyFill="1" applyBorder="1" applyAlignment="1">
      <alignment horizontal="center"/>
    </xf>
    <xf numFmtId="0" fontId="0" fillId="5" borderId="2" xfId="0" applyFill="1" applyBorder="1" applyAlignment="1">
      <alignment horizontal="center"/>
    </xf>
    <xf numFmtId="0" fontId="0" fillId="5" borderId="2" xfId="0" applyFill="1" applyBorder="1" applyAlignment="1">
      <alignment horizontal="center" wrapText="1"/>
    </xf>
    <xf numFmtId="0" fontId="4" fillId="0" borderId="3" xfId="0" applyFont="1" applyBorder="1" applyAlignment="1">
      <alignment horizontal="center"/>
    </xf>
    <xf numFmtId="4" fontId="4" fillId="0" borderId="3" xfId="0" applyNumberFormat="1" applyFont="1" applyBorder="1" applyAlignment="1">
      <alignment horizontal="center"/>
    </xf>
    <xf numFmtId="164" fontId="4" fillId="0" borderId="3" xfId="0" applyNumberFormat="1" applyFont="1" applyBorder="1" applyAlignment="1">
      <alignment horizontal="center"/>
    </xf>
    <xf numFmtId="0" fontId="4" fillId="0" borderId="8" xfId="0" applyFont="1" applyBorder="1" applyAlignment="1">
      <alignment horizontal="center"/>
    </xf>
    <xf numFmtId="4" fontId="4" fillId="0" borderId="8" xfId="0" applyNumberFormat="1" applyFont="1" applyBorder="1" applyAlignment="1">
      <alignment horizontal="center"/>
    </xf>
    <xf numFmtId="0" fontId="0" fillId="0" borderId="8" xfId="0" applyBorder="1" applyAlignment="1">
      <alignment horizontal="center" wrapText="1"/>
    </xf>
  </cellXfs>
  <cellStyles count="2">
    <cellStyle name="Normalny" xfId="0" builtinId="0"/>
    <cellStyle name="Normalny 3" xfId="1" xr:uid="{B8ED7F54-0418-455F-9054-0B5F8A8E3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5B13-8D27-4656-A17F-B137274441DA}">
  <sheetPr codeName="Arkusz1"/>
  <dimension ref="A1:S40"/>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4.42578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x14ac:dyDescent="0.25">
      <c r="A3" s="9" t="s">
        <v>1</v>
      </c>
      <c r="B3" s="10" t="s">
        <v>2</v>
      </c>
      <c r="C3" s="10" t="s">
        <v>3</v>
      </c>
      <c r="D3" s="10" t="s">
        <v>4</v>
      </c>
      <c r="E3" s="11"/>
      <c r="F3" s="11" t="s">
        <v>5</v>
      </c>
      <c r="G3" s="9" t="s">
        <v>6</v>
      </c>
      <c r="H3" s="10" t="s">
        <v>7</v>
      </c>
      <c r="I3" s="10" t="s">
        <v>8</v>
      </c>
      <c r="J3" s="10"/>
      <c r="K3" s="10"/>
      <c r="L3" s="9" t="s">
        <v>9</v>
      </c>
      <c r="M3" s="10" t="s">
        <v>10</v>
      </c>
      <c r="N3" s="12"/>
      <c r="O3" s="13" t="s">
        <v>11</v>
      </c>
      <c r="P3" s="13"/>
      <c r="Q3" s="13" t="s">
        <v>12</v>
      </c>
      <c r="R3" s="13"/>
      <c r="S3" s="9" t="s">
        <v>13</v>
      </c>
    </row>
    <row r="4" spans="1:19" x14ac:dyDescent="0.25">
      <c r="A4" s="9"/>
      <c r="B4" s="10"/>
      <c r="C4" s="10"/>
      <c r="D4" s="10"/>
      <c r="E4" s="11"/>
      <c r="F4" s="11"/>
      <c r="G4" s="9"/>
      <c r="H4" s="10"/>
      <c r="I4" s="14" t="s">
        <v>14</v>
      </c>
      <c r="J4" s="14" t="s">
        <v>15</v>
      </c>
      <c r="K4" s="14" t="s">
        <v>16</v>
      </c>
      <c r="L4" s="9"/>
      <c r="M4" s="14">
        <v>2024</v>
      </c>
      <c r="N4" s="14">
        <v>2025</v>
      </c>
      <c r="O4" s="15">
        <v>2024</v>
      </c>
      <c r="P4" s="15">
        <v>2025</v>
      </c>
      <c r="Q4" s="15">
        <v>2024</v>
      </c>
      <c r="R4" s="15">
        <v>2025</v>
      </c>
      <c r="S4" s="9"/>
    </row>
    <row r="5" spans="1:19" x14ac:dyDescent="0.25">
      <c r="A5" s="16" t="s">
        <v>17</v>
      </c>
      <c r="B5" s="14" t="s">
        <v>18</v>
      </c>
      <c r="C5" s="14" t="s">
        <v>19</v>
      </c>
      <c r="D5" s="14" t="s">
        <v>20</v>
      </c>
      <c r="E5" s="17" t="s">
        <v>21</v>
      </c>
      <c r="F5" s="17" t="s">
        <v>22</v>
      </c>
      <c r="G5" s="16" t="s">
        <v>23</v>
      </c>
      <c r="H5" s="16" t="s">
        <v>24</v>
      </c>
      <c r="I5" s="14" t="s">
        <v>25</v>
      </c>
      <c r="J5" s="14" t="s">
        <v>26</v>
      </c>
      <c r="K5" s="14" t="s">
        <v>27</v>
      </c>
      <c r="L5" s="16" t="s">
        <v>28</v>
      </c>
      <c r="M5" s="14" t="s">
        <v>29</v>
      </c>
      <c r="N5" s="14" t="s">
        <v>30</v>
      </c>
      <c r="O5" s="18" t="s">
        <v>31</v>
      </c>
      <c r="P5" s="18" t="s">
        <v>32</v>
      </c>
      <c r="Q5" s="18" t="s">
        <v>33</v>
      </c>
      <c r="R5" s="18" t="s">
        <v>34</v>
      </c>
      <c r="S5" s="16" t="s">
        <v>35</v>
      </c>
    </row>
    <row r="6" spans="1:19" ht="71.25" customHeight="1" x14ac:dyDescent="0.25">
      <c r="A6" s="19">
        <v>1</v>
      </c>
      <c r="B6" s="20">
        <v>1</v>
      </c>
      <c r="C6" s="20">
        <v>4</v>
      </c>
      <c r="D6" s="20">
        <v>2</v>
      </c>
      <c r="E6" s="21" t="s">
        <v>36</v>
      </c>
      <c r="F6" s="21" t="s">
        <v>37</v>
      </c>
      <c r="G6" s="20" t="s">
        <v>38</v>
      </c>
      <c r="H6" s="22" t="s">
        <v>39</v>
      </c>
      <c r="I6" s="22" t="s">
        <v>40</v>
      </c>
      <c r="J6" s="22">
        <v>4</v>
      </c>
      <c r="K6" s="22" t="s">
        <v>41</v>
      </c>
      <c r="L6" s="20" t="s">
        <v>42</v>
      </c>
      <c r="M6" s="23" t="s">
        <v>43</v>
      </c>
      <c r="N6" s="20"/>
      <c r="O6" s="23">
        <v>80000</v>
      </c>
      <c r="P6" s="24"/>
      <c r="Q6" s="23">
        <v>80000</v>
      </c>
      <c r="R6" s="24"/>
      <c r="S6" s="20" t="s">
        <v>44</v>
      </c>
    </row>
    <row r="7" spans="1:19" ht="71.25" customHeight="1" x14ac:dyDescent="0.25">
      <c r="A7" s="25"/>
      <c r="B7" s="26"/>
      <c r="C7" s="26"/>
      <c r="D7" s="26"/>
      <c r="E7" s="27"/>
      <c r="F7" s="27"/>
      <c r="G7" s="26"/>
      <c r="H7" s="28" t="s">
        <v>45</v>
      </c>
      <c r="I7" s="29" t="s">
        <v>46</v>
      </c>
      <c r="J7" s="29">
        <v>1</v>
      </c>
      <c r="K7" s="29" t="s">
        <v>41</v>
      </c>
      <c r="L7" s="26"/>
      <c r="M7" s="30"/>
      <c r="N7" s="26"/>
      <c r="O7" s="30"/>
      <c r="P7" s="31"/>
      <c r="Q7" s="30"/>
      <c r="R7" s="31"/>
      <c r="S7" s="26"/>
    </row>
    <row r="8" spans="1:19" ht="71.25" customHeight="1" x14ac:dyDescent="0.25">
      <c r="A8" s="25"/>
      <c r="B8" s="26"/>
      <c r="C8" s="26"/>
      <c r="D8" s="26"/>
      <c r="E8" s="27"/>
      <c r="F8" s="27"/>
      <c r="G8" s="26"/>
      <c r="H8" s="32"/>
      <c r="I8" s="33" t="s">
        <v>47</v>
      </c>
      <c r="J8" s="33">
        <v>50</v>
      </c>
      <c r="K8" s="33" t="s">
        <v>48</v>
      </c>
      <c r="L8" s="26"/>
      <c r="M8" s="30"/>
      <c r="N8" s="26"/>
      <c r="O8" s="30"/>
      <c r="P8" s="31"/>
      <c r="Q8" s="30"/>
      <c r="R8" s="31"/>
      <c r="S8" s="26"/>
    </row>
    <row r="9" spans="1:19" s="39" customFormat="1" ht="71.25" customHeight="1" x14ac:dyDescent="0.25">
      <c r="A9" s="34"/>
      <c r="B9" s="35"/>
      <c r="C9" s="35"/>
      <c r="D9" s="35"/>
      <c r="E9" s="36"/>
      <c r="F9" s="36"/>
      <c r="G9" s="35"/>
      <c r="H9" s="22" t="s">
        <v>49</v>
      </c>
      <c r="I9" s="29" t="s">
        <v>50</v>
      </c>
      <c r="J9" s="29">
        <v>2</v>
      </c>
      <c r="K9" s="29" t="s">
        <v>41</v>
      </c>
      <c r="L9" s="35"/>
      <c r="M9" s="37"/>
      <c r="N9" s="35"/>
      <c r="O9" s="37"/>
      <c r="P9" s="38"/>
      <c r="Q9" s="37"/>
      <c r="R9" s="38"/>
      <c r="S9" s="35"/>
    </row>
    <row r="10" spans="1:19" ht="71.25" customHeight="1" x14ac:dyDescent="0.25">
      <c r="A10" s="19">
        <v>2</v>
      </c>
      <c r="B10" s="40">
        <v>1</v>
      </c>
      <c r="C10" s="40">
        <v>4</v>
      </c>
      <c r="D10" s="40">
        <v>2</v>
      </c>
      <c r="E10" s="41" t="s">
        <v>51</v>
      </c>
      <c r="F10" s="41" t="s">
        <v>52</v>
      </c>
      <c r="G10" s="41" t="s">
        <v>53</v>
      </c>
      <c r="H10" s="41" t="s">
        <v>54</v>
      </c>
      <c r="I10" s="33" t="s">
        <v>55</v>
      </c>
      <c r="J10" s="33">
        <v>1</v>
      </c>
      <c r="K10" s="33" t="s">
        <v>41</v>
      </c>
      <c r="L10" s="20" t="s">
        <v>56</v>
      </c>
      <c r="M10" s="23" t="s">
        <v>57</v>
      </c>
      <c r="N10" s="20"/>
      <c r="O10" s="23">
        <v>50000</v>
      </c>
      <c r="P10" s="24"/>
      <c r="Q10" s="23">
        <v>50000</v>
      </c>
      <c r="R10" s="24"/>
      <c r="S10" s="20" t="s">
        <v>44</v>
      </c>
    </row>
    <row r="11" spans="1:19" ht="71.25" customHeight="1" x14ac:dyDescent="0.25">
      <c r="A11" s="34"/>
      <c r="B11" s="40"/>
      <c r="C11" s="40"/>
      <c r="D11" s="40"/>
      <c r="E11" s="41"/>
      <c r="F11" s="41"/>
      <c r="G11" s="41"/>
      <c r="H11" s="41"/>
      <c r="I11" s="42" t="s">
        <v>58</v>
      </c>
      <c r="J11" s="33">
        <v>30</v>
      </c>
      <c r="K11" s="33" t="s">
        <v>59</v>
      </c>
      <c r="L11" s="35"/>
      <c r="M11" s="37"/>
      <c r="N11" s="35"/>
      <c r="O11" s="37"/>
      <c r="P11" s="38"/>
      <c r="Q11" s="37"/>
      <c r="R11" s="38"/>
      <c r="S11" s="35"/>
    </row>
    <row r="12" spans="1:19" ht="71.25" customHeight="1" x14ac:dyDescent="0.25">
      <c r="A12" s="19">
        <v>3</v>
      </c>
      <c r="B12" s="19">
        <v>1</v>
      </c>
      <c r="C12" s="19">
        <v>4</v>
      </c>
      <c r="D12" s="19">
        <v>2</v>
      </c>
      <c r="E12" s="21" t="s">
        <v>60</v>
      </c>
      <c r="F12" s="21" t="s">
        <v>61</v>
      </c>
      <c r="G12" s="21" t="s">
        <v>62</v>
      </c>
      <c r="H12" s="19" t="s">
        <v>63</v>
      </c>
      <c r="I12" s="42" t="s">
        <v>64</v>
      </c>
      <c r="J12" s="33">
        <v>3</v>
      </c>
      <c r="K12" s="33" t="s">
        <v>41</v>
      </c>
      <c r="L12" s="20" t="s">
        <v>65</v>
      </c>
      <c r="M12" s="23" t="s">
        <v>66</v>
      </c>
      <c r="N12" s="20"/>
      <c r="O12" s="23">
        <v>61142.01</v>
      </c>
      <c r="P12" s="24"/>
      <c r="Q12" s="23">
        <v>61142.01</v>
      </c>
      <c r="R12" s="24"/>
      <c r="S12" s="20" t="s">
        <v>44</v>
      </c>
    </row>
    <row r="13" spans="1:19" ht="71.25" customHeight="1" x14ac:dyDescent="0.25">
      <c r="A13" s="25"/>
      <c r="B13" s="25"/>
      <c r="C13" s="25"/>
      <c r="D13" s="25"/>
      <c r="E13" s="27"/>
      <c r="F13" s="27"/>
      <c r="G13" s="27"/>
      <c r="H13" s="34"/>
      <c r="I13" s="22" t="s">
        <v>47</v>
      </c>
      <c r="J13" s="22">
        <v>50</v>
      </c>
      <c r="K13" s="22" t="s">
        <v>59</v>
      </c>
      <c r="L13" s="26"/>
      <c r="M13" s="30"/>
      <c r="N13" s="26"/>
      <c r="O13" s="30"/>
      <c r="P13" s="31"/>
      <c r="Q13" s="30"/>
      <c r="R13" s="31"/>
      <c r="S13" s="26"/>
    </row>
    <row r="14" spans="1:19" ht="71.25" customHeight="1" x14ac:dyDescent="0.25">
      <c r="A14" s="25"/>
      <c r="B14" s="25"/>
      <c r="C14" s="25"/>
      <c r="D14" s="25"/>
      <c r="E14" s="27"/>
      <c r="F14" s="27"/>
      <c r="G14" s="27"/>
      <c r="H14" s="28" t="s">
        <v>45</v>
      </c>
      <c r="I14" s="29" t="s">
        <v>46</v>
      </c>
      <c r="J14" s="29">
        <v>1</v>
      </c>
      <c r="K14" s="29" t="s">
        <v>41</v>
      </c>
      <c r="L14" s="26"/>
      <c r="M14" s="30"/>
      <c r="N14" s="26"/>
      <c r="O14" s="30"/>
      <c r="P14" s="31"/>
      <c r="Q14" s="30"/>
      <c r="R14" s="31"/>
      <c r="S14" s="26"/>
    </row>
    <row r="15" spans="1:19" ht="71.25" customHeight="1" x14ac:dyDescent="0.25">
      <c r="A15" s="25"/>
      <c r="B15" s="25"/>
      <c r="C15" s="25"/>
      <c r="D15" s="25"/>
      <c r="E15" s="27"/>
      <c r="F15" s="27"/>
      <c r="G15" s="27"/>
      <c r="H15" s="32"/>
      <c r="I15" s="33" t="s">
        <v>47</v>
      </c>
      <c r="J15" s="33">
        <v>80</v>
      </c>
      <c r="K15" s="33" t="s">
        <v>59</v>
      </c>
      <c r="L15" s="26"/>
      <c r="M15" s="30"/>
      <c r="N15" s="26"/>
      <c r="O15" s="30"/>
      <c r="P15" s="31"/>
      <c r="Q15" s="30"/>
      <c r="R15" s="31"/>
      <c r="S15" s="26"/>
    </row>
    <row r="16" spans="1:19" ht="71.25" customHeight="1" x14ac:dyDescent="0.25">
      <c r="A16" s="25"/>
      <c r="B16" s="25"/>
      <c r="C16" s="25"/>
      <c r="D16" s="25"/>
      <c r="E16" s="27"/>
      <c r="F16" s="27"/>
      <c r="G16" s="27"/>
      <c r="H16" s="43" t="s">
        <v>67</v>
      </c>
      <c r="I16" s="33" t="s">
        <v>68</v>
      </c>
      <c r="J16" s="33">
        <v>500</v>
      </c>
      <c r="K16" s="33" t="s">
        <v>41</v>
      </c>
      <c r="L16" s="26"/>
      <c r="M16" s="30"/>
      <c r="N16" s="26"/>
      <c r="O16" s="30"/>
      <c r="P16" s="31"/>
      <c r="Q16" s="30"/>
      <c r="R16" s="31"/>
      <c r="S16" s="26"/>
    </row>
    <row r="17" spans="1:19" ht="71.25" customHeight="1" x14ac:dyDescent="0.25">
      <c r="A17" s="34"/>
      <c r="B17" s="34"/>
      <c r="C17" s="34"/>
      <c r="D17" s="34"/>
      <c r="E17" s="36"/>
      <c r="F17" s="36"/>
      <c r="G17" s="36"/>
      <c r="H17" s="44" t="s">
        <v>69</v>
      </c>
      <c r="I17" s="45" t="s">
        <v>70</v>
      </c>
      <c r="J17" s="45">
        <v>1</v>
      </c>
      <c r="K17" s="45" t="s">
        <v>41</v>
      </c>
      <c r="L17" s="35"/>
      <c r="M17" s="37"/>
      <c r="N17" s="35"/>
      <c r="O17" s="37"/>
      <c r="P17" s="38"/>
      <c r="Q17" s="37"/>
      <c r="R17" s="38"/>
      <c r="S17" s="35"/>
    </row>
    <row r="18" spans="1:19" ht="89.25" customHeight="1" x14ac:dyDescent="0.25">
      <c r="A18" s="19">
        <v>4</v>
      </c>
      <c r="B18" s="20">
        <v>1</v>
      </c>
      <c r="C18" s="20">
        <v>4</v>
      </c>
      <c r="D18" s="20">
        <v>2</v>
      </c>
      <c r="E18" s="21" t="s">
        <v>71</v>
      </c>
      <c r="F18" s="21" t="s">
        <v>72</v>
      </c>
      <c r="G18" s="20" t="s">
        <v>73</v>
      </c>
      <c r="H18" s="22" t="s">
        <v>39</v>
      </c>
      <c r="I18" s="22" t="s">
        <v>40</v>
      </c>
      <c r="J18" s="22">
        <v>4</v>
      </c>
      <c r="K18" s="22" t="s">
        <v>41</v>
      </c>
      <c r="L18" s="20" t="s">
        <v>74</v>
      </c>
      <c r="M18" s="23" t="s">
        <v>75</v>
      </c>
      <c r="N18" s="20"/>
      <c r="O18" s="23">
        <v>83000</v>
      </c>
      <c r="P18" s="24"/>
      <c r="Q18" s="23">
        <v>83000</v>
      </c>
      <c r="R18" s="24"/>
      <c r="S18" s="20" t="s">
        <v>44</v>
      </c>
    </row>
    <row r="19" spans="1:19" ht="89.25" customHeight="1" x14ac:dyDescent="0.25">
      <c r="A19" s="25"/>
      <c r="B19" s="26"/>
      <c r="C19" s="26"/>
      <c r="D19" s="26"/>
      <c r="E19" s="27"/>
      <c r="F19" s="27"/>
      <c r="G19" s="26"/>
      <c r="H19" s="28" t="s">
        <v>76</v>
      </c>
      <c r="I19" s="29" t="s">
        <v>77</v>
      </c>
      <c r="J19" s="29">
        <v>1</v>
      </c>
      <c r="K19" s="29" t="s">
        <v>41</v>
      </c>
      <c r="L19" s="26"/>
      <c r="M19" s="30"/>
      <c r="N19" s="26"/>
      <c r="O19" s="30"/>
      <c r="P19" s="31"/>
      <c r="Q19" s="30"/>
      <c r="R19" s="31"/>
      <c r="S19" s="26"/>
    </row>
    <row r="20" spans="1:19" ht="89.25" customHeight="1" x14ac:dyDescent="0.25">
      <c r="A20" s="25"/>
      <c r="B20" s="26"/>
      <c r="C20" s="26"/>
      <c r="D20" s="26"/>
      <c r="E20" s="27"/>
      <c r="F20" s="27"/>
      <c r="G20" s="26"/>
      <c r="H20" s="32"/>
      <c r="I20" s="33" t="s">
        <v>47</v>
      </c>
      <c r="J20" s="33">
        <v>30</v>
      </c>
      <c r="K20" s="33" t="s">
        <v>59</v>
      </c>
      <c r="L20" s="26"/>
      <c r="M20" s="30"/>
      <c r="N20" s="26"/>
      <c r="O20" s="30"/>
      <c r="P20" s="31"/>
      <c r="Q20" s="30"/>
      <c r="R20" s="31"/>
      <c r="S20" s="26"/>
    </row>
    <row r="21" spans="1:19" ht="65.45" customHeight="1" x14ac:dyDescent="0.25">
      <c r="A21" s="34"/>
      <c r="B21" s="35"/>
      <c r="C21" s="35"/>
      <c r="D21" s="35"/>
      <c r="E21" s="36"/>
      <c r="F21" s="36"/>
      <c r="G21" s="35"/>
      <c r="H21" s="22" t="s">
        <v>49</v>
      </c>
      <c r="I21" s="29" t="s">
        <v>50</v>
      </c>
      <c r="J21" s="29">
        <v>3</v>
      </c>
      <c r="K21" s="29" t="s">
        <v>41</v>
      </c>
      <c r="L21" s="35"/>
      <c r="M21" s="37"/>
      <c r="N21" s="35"/>
      <c r="O21" s="37"/>
      <c r="P21" s="38"/>
      <c r="Q21" s="37"/>
      <c r="R21" s="38"/>
      <c r="S21" s="35"/>
    </row>
    <row r="22" spans="1:19" ht="69" customHeight="1" x14ac:dyDescent="0.25">
      <c r="A22" s="19">
        <v>5</v>
      </c>
      <c r="B22" s="20">
        <v>1</v>
      </c>
      <c r="C22" s="20">
        <v>4</v>
      </c>
      <c r="D22" s="20">
        <v>2</v>
      </c>
      <c r="E22" s="21" t="s">
        <v>78</v>
      </c>
      <c r="F22" s="21" t="s">
        <v>79</v>
      </c>
      <c r="G22" s="20" t="s">
        <v>80</v>
      </c>
      <c r="H22" s="20" t="s">
        <v>81</v>
      </c>
      <c r="I22" s="22" t="s">
        <v>82</v>
      </c>
      <c r="J22" s="22">
        <v>1</v>
      </c>
      <c r="K22" s="22" t="s">
        <v>41</v>
      </c>
      <c r="L22" s="20" t="s">
        <v>83</v>
      </c>
      <c r="M22" s="20" t="s">
        <v>66</v>
      </c>
      <c r="N22" s="20"/>
      <c r="O22" s="23">
        <v>60000</v>
      </c>
      <c r="P22" s="24"/>
      <c r="Q22" s="23">
        <v>60000</v>
      </c>
      <c r="R22" s="24"/>
      <c r="S22" s="20" t="s">
        <v>44</v>
      </c>
    </row>
    <row r="23" spans="1:19" ht="69" customHeight="1" x14ac:dyDescent="0.25">
      <c r="A23" s="34"/>
      <c r="B23" s="35"/>
      <c r="C23" s="35"/>
      <c r="D23" s="35"/>
      <c r="E23" s="36"/>
      <c r="F23" s="36"/>
      <c r="G23" s="35"/>
      <c r="H23" s="35"/>
      <c r="I23" s="33" t="s">
        <v>47</v>
      </c>
      <c r="J23" s="33">
        <v>40</v>
      </c>
      <c r="K23" s="33" t="s">
        <v>59</v>
      </c>
      <c r="L23" s="35"/>
      <c r="M23" s="35"/>
      <c r="N23" s="35"/>
      <c r="O23" s="37"/>
      <c r="P23" s="38"/>
      <c r="Q23" s="37"/>
      <c r="R23" s="38"/>
      <c r="S23" s="35"/>
    </row>
    <row r="24" spans="1:19" ht="69" customHeight="1" x14ac:dyDescent="0.25">
      <c r="A24" s="19">
        <v>6</v>
      </c>
      <c r="B24" s="20">
        <v>1</v>
      </c>
      <c r="C24" s="20">
        <v>4</v>
      </c>
      <c r="D24" s="20">
        <v>2</v>
      </c>
      <c r="E24" s="21" t="s">
        <v>84</v>
      </c>
      <c r="F24" s="21" t="s">
        <v>85</v>
      </c>
      <c r="G24" s="20" t="s">
        <v>86</v>
      </c>
      <c r="H24" s="20" t="s">
        <v>87</v>
      </c>
      <c r="I24" s="22" t="s">
        <v>82</v>
      </c>
      <c r="J24" s="22">
        <v>1</v>
      </c>
      <c r="K24" s="22" t="s">
        <v>41</v>
      </c>
      <c r="L24" s="20" t="s">
        <v>88</v>
      </c>
      <c r="M24" s="20" t="s">
        <v>66</v>
      </c>
      <c r="N24" s="20"/>
      <c r="O24" s="23">
        <v>47200</v>
      </c>
      <c r="P24" s="24"/>
      <c r="Q24" s="23">
        <v>47200</v>
      </c>
      <c r="R24" s="24"/>
      <c r="S24" s="20" t="s">
        <v>44</v>
      </c>
    </row>
    <row r="25" spans="1:19" ht="109.9" customHeight="1" x14ac:dyDescent="0.25">
      <c r="A25" s="34"/>
      <c r="B25" s="35"/>
      <c r="C25" s="35"/>
      <c r="D25" s="35"/>
      <c r="E25" s="36"/>
      <c r="F25" s="36"/>
      <c r="G25" s="35"/>
      <c r="H25" s="35"/>
      <c r="I25" s="33" t="s">
        <v>47</v>
      </c>
      <c r="J25" s="33">
        <v>40</v>
      </c>
      <c r="K25" s="33" t="s">
        <v>59</v>
      </c>
      <c r="L25" s="35"/>
      <c r="M25" s="35"/>
      <c r="N25" s="35"/>
      <c r="O25" s="37"/>
      <c r="P25" s="38"/>
      <c r="Q25" s="37"/>
      <c r="R25" s="38"/>
      <c r="S25" s="35"/>
    </row>
    <row r="26" spans="1:19" ht="65.25" customHeight="1" x14ac:dyDescent="0.25">
      <c r="A26" s="19">
        <v>7</v>
      </c>
      <c r="B26" s="20">
        <v>1</v>
      </c>
      <c r="C26" s="20">
        <v>4</v>
      </c>
      <c r="D26" s="20">
        <v>2</v>
      </c>
      <c r="E26" s="21" t="s">
        <v>89</v>
      </c>
      <c r="F26" s="21" t="s">
        <v>90</v>
      </c>
      <c r="G26" s="20" t="s">
        <v>91</v>
      </c>
      <c r="H26" s="20" t="s">
        <v>92</v>
      </c>
      <c r="I26" s="22" t="s">
        <v>93</v>
      </c>
      <c r="J26" s="22">
        <v>1</v>
      </c>
      <c r="K26" s="22" t="s">
        <v>41</v>
      </c>
      <c r="L26" s="20" t="s">
        <v>83</v>
      </c>
      <c r="M26" s="20" t="s">
        <v>66</v>
      </c>
      <c r="N26" s="20"/>
      <c r="O26" s="23">
        <v>11000</v>
      </c>
      <c r="P26" s="24"/>
      <c r="Q26" s="23">
        <v>11000</v>
      </c>
      <c r="R26" s="24"/>
      <c r="S26" s="20" t="s">
        <v>44</v>
      </c>
    </row>
    <row r="27" spans="1:19" s="39" customFormat="1" ht="65.25" customHeight="1" x14ac:dyDescent="0.25">
      <c r="A27" s="34"/>
      <c r="B27" s="35"/>
      <c r="C27" s="35"/>
      <c r="D27" s="35"/>
      <c r="E27" s="36"/>
      <c r="F27" s="36"/>
      <c r="G27" s="35"/>
      <c r="H27" s="35"/>
      <c r="I27" s="33" t="s">
        <v>47</v>
      </c>
      <c r="J27" s="33">
        <v>40</v>
      </c>
      <c r="K27" s="33" t="s">
        <v>59</v>
      </c>
      <c r="L27" s="35"/>
      <c r="M27" s="35"/>
      <c r="N27" s="35"/>
      <c r="O27" s="37"/>
      <c r="P27" s="38"/>
      <c r="Q27" s="37"/>
      <c r="R27" s="38"/>
      <c r="S27" s="35"/>
    </row>
    <row r="28" spans="1:19" ht="65.25" customHeight="1" x14ac:dyDescent="0.25">
      <c r="A28" s="19">
        <v>8</v>
      </c>
      <c r="B28" s="20">
        <v>1</v>
      </c>
      <c r="C28" s="20">
        <v>4</v>
      </c>
      <c r="D28" s="20">
        <v>2</v>
      </c>
      <c r="E28" s="21" t="s">
        <v>94</v>
      </c>
      <c r="F28" s="21" t="s">
        <v>95</v>
      </c>
      <c r="G28" s="20" t="s">
        <v>96</v>
      </c>
      <c r="H28" s="46" t="s">
        <v>97</v>
      </c>
      <c r="I28" s="22" t="s">
        <v>68</v>
      </c>
      <c r="J28" s="29">
        <v>200</v>
      </c>
      <c r="K28" s="29" t="s">
        <v>98</v>
      </c>
      <c r="L28" s="20" t="s">
        <v>99</v>
      </c>
      <c r="M28" s="20" t="s">
        <v>66</v>
      </c>
      <c r="N28" s="20"/>
      <c r="O28" s="23">
        <v>17000</v>
      </c>
      <c r="P28" s="24"/>
      <c r="Q28" s="23">
        <v>17000</v>
      </c>
      <c r="R28" s="24"/>
      <c r="S28" s="20" t="s">
        <v>44</v>
      </c>
    </row>
    <row r="29" spans="1:19" ht="65.25" customHeight="1" x14ac:dyDescent="0.25">
      <c r="A29" s="25"/>
      <c r="B29" s="26"/>
      <c r="C29" s="26"/>
      <c r="D29" s="26"/>
      <c r="E29" s="27"/>
      <c r="F29" s="27"/>
      <c r="G29" s="26"/>
      <c r="H29" s="20" t="s">
        <v>100</v>
      </c>
      <c r="I29" s="20" t="s">
        <v>101</v>
      </c>
      <c r="J29" s="20">
        <v>1</v>
      </c>
      <c r="K29" s="20" t="s">
        <v>41</v>
      </c>
      <c r="L29" s="26"/>
      <c r="M29" s="26"/>
      <c r="N29" s="26"/>
      <c r="O29" s="30"/>
      <c r="P29" s="31"/>
      <c r="Q29" s="30"/>
      <c r="R29" s="31"/>
      <c r="S29" s="26"/>
    </row>
    <row r="30" spans="1:19" ht="65.25" customHeight="1" x14ac:dyDescent="0.25">
      <c r="A30" s="34"/>
      <c r="B30" s="35"/>
      <c r="C30" s="35"/>
      <c r="D30" s="35"/>
      <c r="E30" s="36"/>
      <c r="F30" s="36"/>
      <c r="G30" s="35"/>
      <c r="H30" s="35"/>
      <c r="I30" s="35"/>
      <c r="J30" s="35"/>
      <c r="K30" s="35"/>
      <c r="L30" s="35"/>
      <c r="M30" s="35"/>
      <c r="N30" s="35"/>
      <c r="O30" s="37"/>
      <c r="P30" s="38"/>
      <c r="Q30" s="37"/>
      <c r="R30" s="38"/>
      <c r="S30" s="35"/>
    </row>
    <row r="31" spans="1:19" s="39" customFormat="1" ht="127.5" customHeight="1" x14ac:dyDescent="0.25">
      <c r="A31" s="19">
        <v>9</v>
      </c>
      <c r="B31" s="20">
        <v>1</v>
      </c>
      <c r="C31" s="20">
        <v>4</v>
      </c>
      <c r="D31" s="20">
        <v>2</v>
      </c>
      <c r="E31" s="21" t="s">
        <v>102</v>
      </c>
      <c r="F31" s="21" t="s">
        <v>103</v>
      </c>
      <c r="G31" s="20" t="s">
        <v>104</v>
      </c>
      <c r="H31" s="20" t="s">
        <v>105</v>
      </c>
      <c r="I31" s="22" t="s">
        <v>106</v>
      </c>
      <c r="J31" s="22">
        <v>1</v>
      </c>
      <c r="K31" s="22" t="s">
        <v>41</v>
      </c>
      <c r="L31" s="20" t="s">
        <v>107</v>
      </c>
      <c r="M31" s="20" t="s">
        <v>57</v>
      </c>
      <c r="N31" s="20"/>
      <c r="O31" s="23">
        <v>28657.99</v>
      </c>
      <c r="P31" s="24"/>
      <c r="Q31" s="23">
        <v>28657.99</v>
      </c>
      <c r="R31" s="24"/>
      <c r="S31" s="20" t="s">
        <v>44</v>
      </c>
    </row>
    <row r="32" spans="1:19" s="39" customFormat="1" ht="127.5" customHeight="1" x14ac:dyDescent="0.25">
      <c r="A32" s="34"/>
      <c r="B32" s="35"/>
      <c r="C32" s="35"/>
      <c r="D32" s="35"/>
      <c r="E32" s="36"/>
      <c r="F32" s="36"/>
      <c r="G32" s="35"/>
      <c r="H32" s="35"/>
      <c r="I32" s="22" t="s">
        <v>47</v>
      </c>
      <c r="J32" s="22">
        <v>300</v>
      </c>
      <c r="K32" s="22" t="s">
        <v>59</v>
      </c>
      <c r="L32" s="35"/>
      <c r="M32" s="35"/>
      <c r="N32" s="35"/>
      <c r="O32" s="37"/>
      <c r="P32" s="38"/>
      <c r="Q32" s="37"/>
      <c r="R32" s="38"/>
      <c r="S32" s="35"/>
    </row>
    <row r="33" spans="1:19" ht="76.5" customHeight="1" x14ac:dyDescent="0.25">
      <c r="A33" s="19">
        <v>10</v>
      </c>
      <c r="B33" s="20">
        <v>1</v>
      </c>
      <c r="C33" s="20">
        <v>4</v>
      </c>
      <c r="D33" s="20">
        <v>2</v>
      </c>
      <c r="E33" s="21" t="s">
        <v>108</v>
      </c>
      <c r="F33" s="21" t="s">
        <v>109</v>
      </c>
      <c r="G33" s="20" t="s">
        <v>110</v>
      </c>
      <c r="H33" s="22" t="s">
        <v>67</v>
      </c>
      <c r="I33" s="22" t="s">
        <v>111</v>
      </c>
      <c r="J33" s="22">
        <v>500</v>
      </c>
      <c r="K33" s="22" t="s">
        <v>41</v>
      </c>
      <c r="L33" s="20" t="s">
        <v>65</v>
      </c>
      <c r="M33" s="20" t="s">
        <v>43</v>
      </c>
      <c r="N33" s="20"/>
      <c r="O33" s="23"/>
      <c r="P33" s="24">
        <v>15000</v>
      </c>
      <c r="Q33" s="23"/>
      <c r="R33" s="24">
        <v>15000</v>
      </c>
      <c r="S33" s="20" t="s">
        <v>44</v>
      </c>
    </row>
    <row r="34" spans="1:19" ht="110.45" customHeight="1" x14ac:dyDescent="0.25">
      <c r="A34" s="34"/>
      <c r="B34" s="35"/>
      <c r="C34" s="35"/>
      <c r="D34" s="35"/>
      <c r="E34" s="36"/>
      <c r="F34" s="36"/>
      <c r="G34" s="35"/>
      <c r="H34" s="33" t="s">
        <v>69</v>
      </c>
      <c r="I34" s="47" t="s">
        <v>112</v>
      </c>
      <c r="J34" s="33">
        <v>1</v>
      </c>
      <c r="K34" s="33" t="s">
        <v>41</v>
      </c>
      <c r="L34" s="35"/>
      <c r="M34" s="35"/>
      <c r="N34" s="35"/>
      <c r="O34" s="37"/>
      <c r="P34" s="38"/>
      <c r="Q34" s="37"/>
      <c r="R34" s="38"/>
      <c r="S34" s="35"/>
    </row>
    <row r="35" spans="1:19" x14ac:dyDescent="0.25">
      <c r="A35" s="48"/>
      <c r="B35" s="48"/>
      <c r="C35" s="48"/>
      <c r="D35" s="48"/>
      <c r="E35" s="48"/>
      <c r="F35" s="48"/>
      <c r="G35" s="48"/>
      <c r="H35" s="48"/>
      <c r="I35" s="48"/>
      <c r="J35" s="48"/>
      <c r="K35" s="48"/>
      <c r="L35" s="48"/>
      <c r="M35" s="48"/>
      <c r="N35" s="48"/>
      <c r="O35" s="49"/>
      <c r="P35" s="49"/>
      <c r="Q35" s="49"/>
      <c r="R35" s="49"/>
      <c r="S35" s="48"/>
    </row>
    <row r="36" spans="1:19" x14ac:dyDescent="0.25">
      <c r="O36" s="50"/>
      <c r="P36" s="51" t="s">
        <v>113</v>
      </c>
      <c r="Q36" s="52"/>
      <c r="R36" s="53"/>
    </row>
    <row r="37" spans="1:19" x14ac:dyDescent="0.25">
      <c r="O37" s="54"/>
      <c r="P37" s="55" t="s">
        <v>114</v>
      </c>
      <c r="Q37" s="55" t="s">
        <v>115</v>
      </c>
      <c r="R37" s="55"/>
    </row>
    <row r="38" spans="1:19" x14ac:dyDescent="0.25">
      <c r="O38" s="54"/>
      <c r="P38" s="55"/>
      <c r="Q38" s="56">
        <v>2024</v>
      </c>
      <c r="R38" s="56">
        <v>2025</v>
      </c>
    </row>
    <row r="39" spans="1:19" x14ac:dyDescent="0.25">
      <c r="O39" s="57" t="s">
        <v>116</v>
      </c>
      <c r="P39" s="58">
        <v>10</v>
      </c>
      <c r="Q39" s="59">
        <f>Q6+Q10+Q12+Q18+Q22+Q24+Q26+Q28+Q31</f>
        <v>438000</v>
      </c>
      <c r="R39" s="60">
        <f>R33</f>
        <v>15000</v>
      </c>
    </row>
    <row r="40" spans="1:19" x14ac:dyDescent="0.25">
      <c r="P40" s="61"/>
      <c r="Q40" s="62"/>
      <c r="R40" s="63"/>
    </row>
  </sheetData>
  <mergeCells count="182">
    <mergeCell ref="Q33:Q34"/>
    <mergeCell ref="R33:R34"/>
    <mergeCell ref="S33:S34"/>
    <mergeCell ref="O36:O38"/>
    <mergeCell ref="P36:R36"/>
    <mergeCell ref="P37:P38"/>
    <mergeCell ref="Q37:R37"/>
    <mergeCell ref="G33:G34"/>
    <mergeCell ref="L33:L34"/>
    <mergeCell ref="M33:M34"/>
    <mergeCell ref="N33:N34"/>
    <mergeCell ref="O33:O34"/>
    <mergeCell ref="P33:P34"/>
    <mergeCell ref="P31:P32"/>
    <mergeCell ref="Q31:Q32"/>
    <mergeCell ref="R31:R32"/>
    <mergeCell ref="S31:S32"/>
    <mergeCell ref="A33:A34"/>
    <mergeCell ref="B33:B34"/>
    <mergeCell ref="C33:C34"/>
    <mergeCell ref="D33:D34"/>
    <mergeCell ref="E33:E34"/>
    <mergeCell ref="F33:F34"/>
    <mergeCell ref="G31:G32"/>
    <mergeCell ref="H31:H32"/>
    <mergeCell ref="L31:L32"/>
    <mergeCell ref="M31:M32"/>
    <mergeCell ref="N31:N32"/>
    <mergeCell ref="O31:O32"/>
    <mergeCell ref="A31:A32"/>
    <mergeCell ref="B31:B32"/>
    <mergeCell ref="C31:C32"/>
    <mergeCell ref="D31:D32"/>
    <mergeCell ref="E31:E32"/>
    <mergeCell ref="F31:F32"/>
    <mergeCell ref="Q28:Q30"/>
    <mergeCell ref="R28:R30"/>
    <mergeCell ref="S28:S30"/>
    <mergeCell ref="H29:H30"/>
    <mergeCell ref="I29:I30"/>
    <mergeCell ref="J29:J30"/>
    <mergeCell ref="K29:K30"/>
    <mergeCell ref="G28:G30"/>
    <mergeCell ref="L28:L30"/>
    <mergeCell ref="M28:M30"/>
    <mergeCell ref="N28:N30"/>
    <mergeCell ref="O28:O30"/>
    <mergeCell ref="P28:P30"/>
    <mergeCell ref="P26:P27"/>
    <mergeCell ref="Q26:Q27"/>
    <mergeCell ref="R26:R27"/>
    <mergeCell ref="S26:S27"/>
    <mergeCell ref="A28:A30"/>
    <mergeCell ref="B28:B30"/>
    <mergeCell ref="C28:C30"/>
    <mergeCell ref="D28:D30"/>
    <mergeCell ref="E28:E30"/>
    <mergeCell ref="F28:F30"/>
    <mergeCell ref="G26:G27"/>
    <mergeCell ref="H26:H27"/>
    <mergeCell ref="L26:L27"/>
    <mergeCell ref="M26:M27"/>
    <mergeCell ref="N26:N27"/>
    <mergeCell ref="O26:O27"/>
    <mergeCell ref="P24:P25"/>
    <mergeCell ref="Q24:Q25"/>
    <mergeCell ref="R24:R25"/>
    <mergeCell ref="S24:S25"/>
    <mergeCell ref="A26:A27"/>
    <mergeCell ref="B26:B27"/>
    <mergeCell ref="C26:C27"/>
    <mergeCell ref="D26:D27"/>
    <mergeCell ref="E26:E27"/>
    <mergeCell ref="F26:F27"/>
    <mergeCell ref="G24:G25"/>
    <mergeCell ref="H24:H25"/>
    <mergeCell ref="L24:L25"/>
    <mergeCell ref="M24:M25"/>
    <mergeCell ref="N24:N25"/>
    <mergeCell ref="O24:O25"/>
    <mergeCell ref="P22:P23"/>
    <mergeCell ref="Q22:Q23"/>
    <mergeCell ref="R22:R23"/>
    <mergeCell ref="S22:S23"/>
    <mergeCell ref="A24:A25"/>
    <mergeCell ref="B24:B25"/>
    <mergeCell ref="C24:C25"/>
    <mergeCell ref="D24:D25"/>
    <mergeCell ref="E24:E25"/>
    <mergeCell ref="F24:F25"/>
    <mergeCell ref="G22:G23"/>
    <mergeCell ref="H22:H23"/>
    <mergeCell ref="L22:L23"/>
    <mergeCell ref="M22:M23"/>
    <mergeCell ref="N22:N23"/>
    <mergeCell ref="O22:O23"/>
    <mergeCell ref="Q18:Q21"/>
    <mergeCell ref="R18:R21"/>
    <mergeCell ref="S18:S21"/>
    <mergeCell ref="H19:H20"/>
    <mergeCell ref="A22:A23"/>
    <mergeCell ref="B22:B23"/>
    <mergeCell ref="C22:C23"/>
    <mergeCell ref="D22:D23"/>
    <mergeCell ref="E22:E23"/>
    <mergeCell ref="F22:F23"/>
    <mergeCell ref="G18:G21"/>
    <mergeCell ref="L18:L21"/>
    <mergeCell ref="M18:M21"/>
    <mergeCell ref="N18:N21"/>
    <mergeCell ref="O18:O21"/>
    <mergeCell ref="P18:P21"/>
    <mergeCell ref="A18:A21"/>
    <mergeCell ref="B18:B21"/>
    <mergeCell ref="C18:C21"/>
    <mergeCell ref="D18:D21"/>
    <mergeCell ref="E18:E21"/>
    <mergeCell ref="F18:F21"/>
    <mergeCell ref="O12:O17"/>
    <mergeCell ref="P12:P17"/>
    <mergeCell ref="Q12:Q17"/>
    <mergeCell ref="R12:R17"/>
    <mergeCell ref="S12:S17"/>
    <mergeCell ref="H14:H15"/>
    <mergeCell ref="F12:F17"/>
    <mergeCell ref="G12:G17"/>
    <mergeCell ref="H12:H13"/>
    <mergeCell ref="L12:L17"/>
    <mergeCell ref="M12:M17"/>
    <mergeCell ref="N12:N17"/>
    <mergeCell ref="O10:O11"/>
    <mergeCell ref="P10:P11"/>
    <mergeCell ref="Q10:Q11"/>
    <mergeCell ref="R10:R11"/>
    <mergeCell ref="S10:S11"/>
    <mergeCell ref="A12:A17"/>
    <mergeCell ref="B12:B17"/>
    <mergeCell ref="C12:C17"/>
    <mergeCell ref="D12:D17"/>
    <mergeCell ref="E12:E17"/>
    <mergeCell ref="F10:F11"/>
    <mergeCell ref="G10:G11"/>
    <mergeCell ref="H10:H11"/>
    <mergeCell ref="L10:L11"/>
    <mergeCell ref="M10:M11"/>
    <mergeCell ref="N10:N11"/>
    <mergeCell ref="P6:P9"/>
    <mergeCell ref="Q6:Q9"/>
    <mergeCell ref="R6:R9"/>
    <mergeCell ref="S6:S9"/>
    <mergeCell ref="H7:H8"/>
    <mergeCell ref="A10:A11"/>
    <mergeCell ref="B10:B11"/>
    <mergeCell ref="C10:C11"/>
    <mergeCell ref="D10:D11"/>
    <mergeCell ref="E10:E11"/>
    <mergeCell ref="F6:F9"/>
    <mergeCell ref="G6:G9"/>
    <mergeCell ref="L6:L9"/>
    <mergeCell ref="M6:M9"/>
    <mergeCell ref="N6:N9"/>
    <mergeCell ref="O6:O9"/>
    <mergeCell ref="L3:L4"/>
    <mergeCell ref="M3:N3"/>
    <mergeCell ref="O3:P3"/>
    <mergeCell ref="Q3:R3"/>
    <mergeCell ref="S3:S4"/>
    <mergeCell ref="A6:A9"/>
    <mergeCell ref="B6:B9"/>
    <mergeCell ref="C6:C9"/>
    <mergeCell ref="D6:D9"/>
    <mergeCell ref="E6:E9"/>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Opolski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2025-05-05T09:03:49Z</dcterms:created>
  <dcterms:modified xsi:type="dcterms:W3CDTF">2025-05-05T09:03:50Z</dcterms:modified>
</cp:coreProperties>
</file>