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3C1AC732-65BF-4A4F-B170-183124F2EA00}" xr6:coauthVersionLast="47" xr6:coauthVersionMax="47" xr10:uidLastSave="{00000000-0000-0000-0000-000000000000}"/>
  <bookViews>
    <workbookView xWindow="-120" yWindow="-120" windowWidth="29040" windowHeight="15720" xr2:uid="{4FE5ECE0-D533-455E-AE1C-3C62B1A2EC08}"/>
  </bookViews>
  <sheets>
    <sheet name="Podkarpac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5" i="1" l="1"/>
  <c r="R75" i="1"/>
</calcChain>
</file>

<file path=xl/sharedStrings.xml><?xml version="1.0" encoding="utf-8"?>
<sst xmlns="http://schemas.openxmlformats.org/spreadsheetml/2006/main" count="310" uniqueCount="153">
  <si>
    <r>
      <t>Plan operacyjny KSOW na lata 2024-2025 (z wyłączeniem działania 8 Plan komunikacyjny) - Województwo Podkarpackie</t>
    </r>
    <r>
      <rPr>
        <b/>
        <i/>
        <sz val="11"/>
        <rFont val="Aptos Narrow"/>
        <family val="2"/>
        <charset val="238"/>
        <scheme val="minor"/>
      </rPr>
      <t xml:space="preserve"> </t>
    </r>
    <r>
      <rPr>
        <b/>
        <sz val="11"/>
        <rFont val="Aptos Narrow"/>
        <family val="2"/>
        <charset val="238"/>
        <scheme val="minor"/>
      </rPr>
      <t>- kwiecień 2025 r.</t>
    </r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</si>
  <si>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</si>
  <si>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</si>
  <si>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</si>
  <si>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</si>
  <si>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</si>
  <si>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</si>
  <si>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</si>
  <si>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</si>
  <si>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</si>
  <si>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</si>
  <si>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</si>
  <si>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</si>
  <si>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</si>
  <si>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</si>
  <si>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</si>
  <si>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</si>
  <si>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</si>
  <si>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</si>
  <si>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</si>
  <si>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</si>
  <si>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</si>
  <si>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</si>
  <si>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</si>
  <si>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</si>
  <si>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</si>
  <si>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</si>
  <si>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</si>
  <si>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</si>
  <si>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</si>
  <si>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</si>
  <si>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</si>
  <si>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</si>
  <si>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</si>
  <si>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</si>
  <si>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</si>
  <si>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</si>
  <si>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Podniesienie poziomu wiedzy w zakresie projektów zrealizowanych w ramach priorytetów PROW</t>
  </si>
  <si>
    <t>Operacja ma na celu identyfikację, gromadzenie i upowszechnianie przykładów operacji zrealizowanych i sfinansowanych w ramach PROW poprzez organizacje krajowego wyjazdu studyjnego do województwa podlaskiego, mazowieckiego i lubelskiego.</t>
  </si>
  <si>
    <t>Przedmiotem operacji jest zorganizowanie wyjazdu studyjnego na terenie Polski, mającego na celu prezentację operacji zrealizowanych  w ramach priorytetów PROW. Realizacja operacji ma także na celu podniesienie poziomu wiedzy w zakresie realizowania projektów. Wpłynie także na podniesienie jakości realizacji Programu.</t>
  </si>
  <si>
    <t>wyjazd studyjny krajowy, raport</t>
  </si>
  <si>
    <t>Liczba wyjazdów studyjnych</t>
  </si>
  <si>
    <t>szt.</t>
  </si>
  <si>
    <t>Partnerzy KSOW, przedstawiciele instytucji działających na rzecz rozwoju obszarów wiejskich, pracownicy Lokalnych Grup Działania</t>
  </si>
  <si>
    <t>II-IV</t>
  </si>
  <si>
    <t>Samorząd Województwa Podkarpackiego</t>
  </si>
  <si>
    <t xml:space="preserve"> liczba uczestników</t>
  </si>
  <si>
    <t>osób</t>
  </si>
  <si>
    <t>raport</t>
  </si>
  <si>
    <t>Szkolenie dla Lokalnych Grup Działania</t>
  </si>
  <si>
    <t>Celem operacji jest wsparcie lokalnych grup działania w zakresie wykonywanych przez nie zadań, związanych z realizacją Lokalnych Strategii Rozwoju w szczególności doradztwa na rzecz potencjalnych wnioskodawców i prowadzenia oceny operacji.</t>
  </si>
  <si>
    <t>W ramach operacji zostanie zorganizowane szkolenie  na temat przygotowania się LGD do nowej perspektywy finansowej</t>
  </si>
  <si>
    <t>szkolenie</t>
  </si>
  <si>
    <t>liczba szkoleń</t>
  </si>
  <si>
    <t>pracownicy Lokalnych Grup Działania</t>
  </si>
  <si>
    <t xml:space="preserve"> liczba uczestników szkolenia</t>
  </si>
  <si>
    <t>osoby</t>
  </si>
  <si>
    <t>Konferencja dotycząca scalania gruntów.</t>
  </si>
  <si>
    <t>Celem operacji jest organizacja konferencji dotyczącej wymiany wiedzy i doświadczeń w zakresie scalania gruntów. Na konferencji zostaną zaproszeni przedstawiciele podmiotów działających na rzecz rozwoju obszarów wiejskich a także zaangażowane w proces scalania gruntów.</t>
  </si>
  <si>
    <t>Przedmiotem operacji jest organizacja konferencji</t>
  </si>
  <si>
    <t>konferencja</t>
  </si>
  <si>
    <t>liczba konferencji</t>
  </si>
  <si>
    <t>przedstawiciele instytucji działających na rzecz rozwoju obszarów wiejskich</t>
  </si>
  <si>
    <t>I-IV</t>
  </si>
  <si>
    <t>liczba uczestników konferencji</t>
  </si>
  <si>
    <t>Wczoraj, dziś i jutro pszczelarstwa na podkarpaciu</t>
  </si>
  <si>
    <t>Celem operacji jest wspieranie pszczelarstwa jako jednego z atutów naszego regionu, odznaczającego się  wielką popularnością, tradycyjnym prowadzeniem gospodarki  pasiecznej oraz ogromnym zaangażowaniem pszczelarzy w pozyskiwanie  różnych gatunków  miodów najwyższej jakości, które są szansą na pokazanie tożsamości regionu i zachowanie dziedzictwa  kulinarnego. Realizacja operacji przyczyni się do wymiany wiedzy, doświadczeń i dobrych praktyk.</t>
  </si>
  <si>
    <t>W ramach operacji zostanie zorganizowana konferencja dla pszczelarzy z województwa podkarpackiego, zostaną rozstrzygnięte konkursy z, a także przygotowane zostaną stoiska z produktami pszczelimi oraz degustacja produktów przygotowanych na bazie miodu.</t>
  </si>
  <si>
    <t>konferencja, konkurs</t>
  </si>
  <si>
    <t>Ogół społeczeństwa, pszczelarze (wytwórcy) oraz podmioty zainteresowane produktami pszczelimi i miodem.</t>
  </si>
  <si>
    <t>III-IV</t>
  </si>
  <si>
    <t xml:space="preserve"> liczba konkursów</t>
  </si>
  <si>
    <t>liczba uczestników konkursów</t>
  </si>
  <si>
    <t>liczba laureatów</t>
  </si>
  <si>
    <t>liczba wyróżnionych</t>
  </si>
  <si>
    <t>Moja Smart Wieś Podkarpacka</t>
  </si>
  <si>
    <t>Celem operacji będzie wyłonienie i nagrodzenie tych wsi województwa podkarpackiego, które spełniać będą określone przez Instytut Rozwoju Wsi i Rolnictwa Polskiej Akademii Nauk obszary działań inteligentnych, w trzech głównych dziedzinach inteligentnych rozwiązań.</t>
  </si>
  <si>
    <t>W ramach operacji zorganizowany zostanie konkurs, w wyniku którego wyłonione zostaną i nagrodzone podkarpackie smart village wraz z konferencją promującą zwycięzców i wymianą wiedzy, doświadczeń i dobrych praktyk.</t>
  </si>
  <si>
    <t>konkurs, konferencja</t>
  </si>
  <si>
    <t xml:space="preserve">liczba konkursów </t>
  </si>
  <si>
    <t>Społeczność wiejska województwa podkarpackiego</t>
  </si>
  <si>
    <t>osoba</t>
  </si>
  <si>
    <t>Podkarpacka Konferencja Rolnictwa Ekologicznego</t>
  </si>
  <si>
    <t>Celem operacji jest propagowanie i wzrost wiedzy na temat ekologicznej uprawy roślin i ekologicznej hodowli zwierząt. Podczas konferencji chcemy zwrócić uwagę na ekologiczne metody uprawy roślin, szczególnie na innowacyjne sposoby nawożenia. Podejmiemy także tematy związane systemem jakości - rolnictwo ekologiczne oraz certyfikacją produktów.</t>
  </si>
  <si>
    <t xml:space="preserve">Przedmiotem operacji jest przygotowanie konferencji  i publikacji dotyczącej rolnictwa ekologicznego dla rolników, uczniów szkół rolniczych, instytucji okołorolniczych. </t>
  </si>
  <si>
    <t xml:space="preserve">konferencja, publikacja </t>
  </si>
  <si>
    <t>rolnicy, uczniowie szkół rolniczych, mieszkańcy obszarów wiejskich</t>
  </si>
  <si>
    <t>liczba publikacji</t>
  </si>
  <si>
    <t>Konferencja "Rolniczy handel detaliczny"</t>
  </si>
  <si>
    <t>Celem operacji jest wymiana wiedzy i doświadczeń w zakresie rolniczego handlu detalicznego, w oparciu o obowiązujące przepisy oraz skrócenie łańcucha dostaw. Wielu rolników obawia się tej formy sprzedaży, jednakże mając na uwadze duże rozdrobnienie, gdzie średnia wielkość gospodarstwa w województwie podkarpackim to 5ha chcemy zachęcić rolników  do takiego właśnie handlu.</t>
  </si>
  <si>
    <t>Przedmiotem operacji jest przygotowanie konferencji i publikacji w zakresie handlu detalicznego, skrócenia łańcucha dostaw a co za tym idzie poprawy ekonomicznej gospodarstw rolnych.</t>
  </si>
  <si>
    <t>I-II</t>
  </si>
  <si>
    <t>Grupy producenckie szansą na rozwój przedsiębiorczości na obszarach wiejskich.</t>
  </si>
  <si>
    <t>Celem operacji jest wzrost świadomości mieszkańców obszarów wiejskich w obszarze polityki rozwoju obszarów wiejskich w zakresie przedsięwzięć mających wpływ na rozwój  obszarów poprzez zaprezentowanie przykładów zrzeszania się rolników i realizacji wspólnych inwestycji.  Wyjazd studyjny umożliwi przeniesienie dobrych praktyk z innych regionów Europy.</t>
  </si>
  <si>
    <t>Przedmiotem operacji jest zorganizowanie wyjazdu studyjnego zagranicznego (Włochy) mającego na celu wymianę dobrych praktyk w zakresie rozwoju obszarów wiejskich, a w szczególności wspierania współpracy w sektorze rolnym i realizacji przez rolników wspólnych inwestycji</t>
  </si>
  <si>
    <t>wyjazd studyjny zagraniczny, raport</t>
  </si>
  <si>
    <t>liczba wyjazdów</t>
  </si>
  <si>
    <t>przedsiębiorcy, rolnicy, beneficjenci PROW 2014-2020, przedstawiciele Urzędu Marszałkowskiego Województwa Podkarpackiego, przedstawiciele instytucji okołorolniczych zaangażowanych w rozwój obszarów wiejskich</t>
  </si>
  <si>
    <t>III, IV</t>
  </si>
  <si>
    <t>liczba uczestników wyjazdu</t>
  </si>
  <si>
    <t>EKOGALA - międzynarodowe targi produktów i żywności wysokiej jakości</t>
  </si>
  <si>
    <t>Celem targów jest  promocja produktów i żywności wysokiej jakości, tj. produktów ekologicznych oraz wpisanych na listę Ministra Rolnictwa i Rozwoju Wsi. Targi to doskonała okazja do nawiązywania kontaktów handlowych pomiędzy wytwórcami i dystrybutorami żywności oraz produktów ekologicznych, zapoznania się z nowymi trendami i technologiami w branży oraz wzajemną wymianą doświadczeń.</t>
  </si>
  <si>
    <t xml:space="preserve">W ramach operacji zostaną zorganizowane międzynarodowe targi produktów i żywności wysokiej jakości, podczas których promować się będą polscy i zagraniczni producenci. Organizowane targi to okazja do zaprezentowania się podmiotów związanych z wytwarzaniem i obrotem produktami i żywnością wysokiej jakości, rozumianą jako certyfikowana żywność ekologiczna, produkty tradycyjne wpisane na Listę Produktów Tradycyjnych oraz przedstawicieli prezentujących idee turystyki wiejskiej i agroturystyki. </t>
  </si>
  <si>
    <t>targi</t>
  </si>
  <si>
    <t xml:space="preserve">liczba targów </t>
  </si>
  <si>
    <t>Ogół społeczeństwa, wytwórcy z polski i z zagranicy oraz podmioty zainteresowane produktem ekologicznym i tradycyjnym.</t>
  </si>
  <si>
    <t>liczba uczestników</t>
  </si>
  <si>
    <t>liczba wystawców</t>
  </si>
  <si>
    <t>sztuki</t>
  </si>
  <si>
    <t>Wpływ gazowego ozonu na wybrane właściwości mechaniczne i chemiczne owoców truskawki podczas przechowywania.</t>
  </si>
  <si>
    <t>Celem operacji jest upowszechnienie wiedzy w zakresie możliwości wykorzystania gazowego ozonu w przemyśle spożywczym. Ponadto określenie dawki gazowego ozonu wpływającej korzystnie na owoce truskawki.</t>
  </si>
  <si>
    <t xml:space="preserve">Przedmiotem operacji jest przeprowadzenie procesu ozonowania owoców truskawki bezpośrednio po jej zbiorze. Następnie przechowywania w kontrolowanych warunkach i cykliczna analiza parametrów mechanicznych i chemicznych. 
Po przeprowadzeniu badań, wyniki zostaną zaprezentowane szerokiemu gronu odbiorców w celu rozpowszechnienia wiedzy i popularyzacji analizowanego tematu. Planuje się zorganizować konferencję na terenie Uniwersytetu Rzeszowskiego dla studentów, młodych rolników i rolników  zainteresowanych analizowaną tematyką. Szacowana liczba uczestników konferencji: 70 osób. 
</t>
  </si>
  <si>
    <t>badanie/konferencja</t>
  </si>
  <si>
    <t>liczba badań</t>
  </si>
  <si>
    <t>studenci, rolnicy, sadownicy</t>
  </si>
  <si>
    <t>Operacja ma na celu identyfikację, gromadzenie i upowszechnianie przykładów operacji zrealizowanych i sfinansowanych w ramach PROW poprzez organizacje krajowego wyjazdu studyjnego do województwa śląskiego i dolnośląskiego.</t>
  </si>
  <si>
    <t>Przedmiotem operacji jest zorganizowanie wyjazdu studyjnego na terenie Polski, mającego na celu prezentację operacji zrealizowanych  w ramach priorytetów PROW. Realizacja operacji ma także na celu podniesienie poziomu wiedzy w zakresie realizowania projektów. Wpłynie także na podniesienie jakości realizacji PS WPR na lata 2023-2027.</t>
  </si>
  <si>
    <t>Konferencja podsumowująca wdrażania PROW 2014-2020</t>
  </si>
  <si>
    <t>Celem operacji będzie podsumowanie wdrażania prow w perspektywie 2014-2020.</t>
  </si>
  <si>
    <t>Przedmiotem realizowanej operacji jest przygotowanie konferencji podsumowujące wdrażanie PROW w okresie 2014-2020 poprzez promocję zrealizowanych priorytetów.</t>
  </si>
  <si>
    <t>beneficjenci PROW 2014-2020, potencjalni beneficjenci PS WPR na lata 2023-2027</t>
  </si>
  <si>
    <t>Liczba uczestników</t>
  </si>
  <si>
    <t>Film promujący dobre praktyki PROW 2014-2020 w województwie podkarpackim</t>
  </si>
  <si>
    <t>Rozpowszechnianie przykładów operacji zrealizowanych w ramach priorytetów Programu Rozwoju Obszarów Wiejskich, aktywizacja mieszkańców obszarów wiejskich w celu tworzenia partnerstw na rzecz realizacji projektów nakierowanych na rozwój tych obszarów. Film będzie promował przykłady dobrych praktyk zidentyfikowanych wśród  projektów zrealizowanych w ramach PROW 2014-2020.</t>
  </si>
  <si>
    <t>Emisja filmu promocyjnego w telewizji o zasięgu regionalnym (TV Rzeszów).</t>
  </si>
  <si>
    <t>film</t>
  </si>
  <si>
    <t>liczba filmów</t>
  </si>
  <si>
    <t>mieszkańcy obszarów wiejskich Dolnego Śląska, w szczególności rolnicy, beneficjenci i potencjalni beneficjenci środków UE</t>
  </si>
  <si>
    <t xml:space="preserve"> -</t>
  </si>
  <si>
    <t>liczba emisji w TV</t>
  </si>
  <si>
    <t>Celem operacji będzie wyłonienie i nagrodzenie tych wsi województwa podkarpackiego, które spełniać będą określone przez Instytut Rozwoju Wsi i Rolnictwa Polskiej Akademii Nauk obszary działań inteligentnych, w trzech głównych dziedzinach inteligentnych rozwiązań, a także możliwość zapoznania się z funkcjonowaniem inteligentnych wiosek podczas wizyty studyjnej.</t>
  </si>
  <si>
    <t>W ramach operacji zorganizowany zostanie konkurs, w wyniku którego wyłonione zostaną i nagrodzone podkarpackie smart village wraz z konferencją promującą zwycięzców i wymianą wiedzy, doświadczeń i dobrych praktyk oraz wyjazd studyjny do województwa kujawsko - pomorskiego.</t>
  </si>
  <si>
    <t>konkurs, konferencja, wizyta studyjna</t>
  </si>
  <si>
    <t>Konferencja dla rolników Ekologicznych "nowa perspektywa 2023-2027 - nowe możliwości"</t>
  </si>
  <si>
    <t>Celem operacji jest propagowanie i wzrost wiedzy na temat ekologicznej uprawy roślin i ekologicznej hodowli zwierząt. Podczas dwudniowej konferencji chcemy zwrócić uwagę na ekologiczne metody uprawy oraz wpływie takiego sposobu gospodarowania na środowisko z uwzględnieniem ekologicznego nawożenia .</t>
  </si>
  <si>
    <t xml:space="preserve">Przedmiotem operacji jest przygotowanie konferencji  i publikacji dotyczącej rolnictwa ekologicznego w nowej perspektywie finansowej dla rolników, uczniów szkół rolniczych, instytucji okołorolniczych. </t>
  </si>
  <si>
    <t>Konferencja dla rolników gospodarowanie zasobami wodnymi</t>
  </si>
  <si>
    <t>Podniesienie wiedzy rolników nt. korzystania z dostępnych źródeł finansowania wspólnych inwestycji w zakresie retencji wód, nowe rozwiązania techniczne i technologiczne</t>
  </si>
  <si>
    <t>Przedmiotem operacji jest organizacja dwudniowej  konferencji skierowanej do rolników oraz instytucji okołorolniczych.</t>
  </si>
  <si>
    <t>Publikacja książkowa "Dobre praktyki w ramach PROW 2014-2020"</t>
  </si>
  <si>
    <t xml:space="preserve">Celem operacji jest zgromadzenie w ramach publikacji oraz upowszechnianie operacji zrealizowanych w ramach Programu Rozwoju Obszarów Wiejskich w województwie podkarpackim, realizujących poszczególne priorytety programu. Publikacja przyczyni się do zidentyfikowania i upowszechnienia przykładów operacji, które realizują priorytety PROW. </t>
  </si>
  <si>
    <t>Przedmiotem operacji jest przygotowanie książkowej publikacji w zakresie dobrych praktyk, promującej priorytety PROW 2014-2020 poprzez zrealizowane operacje.</t>
  </si>
  <si>
    <t>publikacja książkowa</t>
  </si>
  <si>
    <t>ogół społeczeństwa</t>
  </si>
  <si>
    <t>Udział w "Europejskim Kongresie Odnowy i Rozwoju Wsi"</t>
  </si>
  <si>
    <t>Celem operacji jest promocja obszarów wiejskich i dziedzictwa kulinarnego obszarów wiejskich województwa podkarpackiego.</t>
  </si>
  <si>
    <t>Przedmiotem operacji jest udział ogólnopolskim przedsięwzięciu pn. Europejski Kongres Odnowy  i Rozwoju Wsi.</t>
  </si>
  <si>
    <t>stoisko wystawowe</t>
  </si>
  <si>
    <t>liczba stoisk</t>
  </si>
  <si>
    <t>Operacje własne</t>
  </si>
  <si>
    <t>Liczba</t>
  </si>
  <si>
    <t>Kwota</t>
  </si>
  <si>
    <t>Razem po zmianach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</si>
</sst>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z_ł"/>
    <numFmt numFmtId="165" formatCode="#,##0.00\ _z_ł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indexed="8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" fontId="5" fillId="2" borderId="3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3" fontId="4" fillId="3" borderId="6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left" vertical="center" wrapText="1"/>
    </xf>
    <xf numFmtId="3" fontId="4" fillId="3" borderId="2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left" vertical="center" wrapText="1"/>
    </xf>
    <xf numFmtId="3" fontId="4" fillId="3" borderId="6" xfId="0" applyNumberFormat="1" applyFont="1" applyFill="1" applyBorder="1" applyAlignment="1">
      <alignment horizontal="left" vertical="center"/>
    </xf>
    <xf numFmtId="3" fontId="4" fillId="3" borderId="2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3" fontId="4" fillId="3" borderId="11" xfId="0" applyNumberFormat="1" applyFont="1" applyFill="1" applyBorder="1" applyAlignment="1">
      <alignment horizontal="left" vertical="center" wrapText="1"/>
    </xf>
    <xf numFmtId="3" fontId="4" fillId="3" borderId="6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left" vertical="center" wrapText="1"/>
    </xf>
    <xf numFmtId="2" fontId="4" fillId="3" borderId="3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2CAC5-237B-4FCC-B3EB-4C276DE7B824}">
  <sheetPr codeName="Arkusz1"/>
  <dimension ref="A1:S75"/>
  <sheetViews>
    <sheetView tabSelected="1" workbookViewId="0"/>
  </sheetViews>
  <sheetFormatPr defaultColWidth="9.140625" defaultRowHeight="15" x14ac:dyDescent="0.25"/>
  <cols>
    <col min="1" max="1" width="5.28515625" style="4" customWidth="1"/>
    <col min="5" max="5" width="33.5703125" customWidth="1"/>
    <col min="6" max="6" width="54.42578125" style="98" customWidth="1"/>
    <col min="7" max="7" width="63.7109375" customWidth="1"/>
    <col min="8" max="8" width="20" customWidth="1"/>
    <col min="9" max="10" width="19" customWidth="1"/>
    <col min="11" max="11" width="19.7109375" customWidth="1"/>
    <col min="12" max="12" width="25.140625" customWidth="1"/>
    <col min="15" max="15" width="16.28515625" customWidth="1"/>
    <col min="16" max="16" width="14.28515625" customWidth="1"/>
    <col min="17" max="17" width="15.7109375" customWidth="1"/>
    <col min="18" max="18" width="16.85546875" customWidth="1"/>
    <col min="19" max="19" width="18.28515625" customWidth="1"/>
    <col min="20" max="20" width="27.5703125" customWidth="1"/>
  </cols>
  <sheetData>
    <row r="1" spans="1:19" x14ac:dyDescent="0.25">
      <c r="A1" s="1" t="s">
        <v>0</v>
      </c>
      <c r="E1" s="2"/>
      <c r="F1" s="3"/>
      <c r="L1" s="4"/>
      <c r="O1" s="5"/>
      <c r="P1" s="6"/>
      <c r="Q1" s="5"/>
      <c r="R1" s="5"/>
    </row>
    <row r="2" spans="1:19" x14ac:dyDescent="0.25">
      <c r="A2" s="7"/>
      <c r="E2" s="2"/>
      <c r="F2" s="3"/>
      <c r="L2" s="8"/>
      <c r="M2" s="8"/>
      <c r="N2" s="8"/>
      <c r="O2" s="8"/>
      <c r="P2" s="8"/>
      <c r="Q2" s="8"/>
      <c r="R2" s="8"/>
      <c r="S2" s="8"/>
    </row>
    <row r="3" spans="1:19" ht="67.5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9" t="s">
        <v>7</v>
      </c>
      <c r="H3" s="10" t="s">
        <v>8</v>
      </c>
      <c r="I3" s="12" t="s">
        <v>9</v>
      </c>
      <c r="J3" s="12"/>
      <c r="K3" s="12"/>
      <c r="L3" s="9" t="s">
        <v>10</v>
      </c>
      <c r="M3" s="13" t="s">
        <v>11</v>
      </c>
      <c r="N3" s="14"/>
      <c r="O3" s="15" t="s">
        <v>12</v>
      </c>
      <c r="P3" s="15"/>
      <c r="Q3" s="15" t="s">
        <v>13</v>
      </c>
      <c r="R3" s="15"/>
      <c r="S3" s="9" t="s">
        <v>14</v>
      </c>
    </row>
    <row r="4" spans="1:19" ht="29.25" customHeight="1" x14ac:dyDescent="0.25">
      <c r="A4" s="16"/>
      <c r="B4" s="17"/>
      <c r="C4" s="17"/>
      <c r="D4" s="17"/>
      <c r="E4" s="18"/>
      <c r="F4" s="18"/>
      <c r="G4" s="16"/>
      <c r="H4" s="17"/>
      <c r="I4" s="19" t="s">
        <v>15</v>
      </c>
      <c r="J4" s="19" t="s">
        <v>16</v>
      </c>
      <c r="K4" s="19" t="s">
        <v>17</v>
      </c>
      <c r="L4" s="16"/>
      <c r="M4" s="20">
        <v>2024</v>
      </c>
      <c r="N4" s="20">
        <v>2025</v>
      </c>
      <c r="O4" s="21">
        <v>2024</v>
      </c>
      <c r="P4" s="21">
        <v>2025</v>
      </c>
      <c r="Q4" s="21">
        <v>2024</v>
      </c>
      <c r="R4" s="21">
        <v>2025</v>
      </c>
      <c r="S4" s="16"/>
    </row>
    <row r="5" spans="1:19" x14ac:dyDescent="0.25">
      <c r="A5" s="22" t="s">
        <v>18</v>
      </c>
      <c r="B5" s="19" t="s">
        <v>19</v>
      </c>
      <c r="C5" s="19" t="s">
        <v>20</v>
      </c>
      <c r="D5" s="19" t="s">
        <v>21</v>
      </c>
      <c r="E5" s="23" t="s">
        <v>22</v>
      </c>
      <c r="F5" s="23" t="s">
        <v>23</v>
      </c>
      <c r="G5" s="22" t="s">
        <v>24</v>
      </c>
      <c r="H5" s="22" t="s">
        <v>25</v>
      </c>
      <c r="I5" s="19" t="s">
        <v>26</v>
      </c>
      <c r="J5" s="19" t="s">
        <v>27</v>
      </c>
      <c r="K5" s="19" t="s">
        <v>28</v>
      </c>
      <c r="L5" s="22" t="s">
        <v>29</v>
      </c>
      <c r="M5" s="20" t="s">
        <v>30</v>
      </c>
      <c r="N5" s="20" t="s">
        <v>31</v>
      </c>
      <c r="O5" s="24" t="s">
        <v>32</v>
      </c>
      <c r="P5" s="24" t="s">
        <v>33</v>
      </c>
      <c r="Q5" s="24" t="s">
        <v>34</v>
      </c>
      <c r="R5" s="24" t="s">
        <v>35</v>
      </c>
      <c r="S5" s="22" t="s">
        <v>36</v>
      </c>
    </row>
    <row r="6" spans="1:19" ht="60.75" customHeight="1" x14ac:dyDescent="0.25">
      <c r="A6" s="25">
        <v>1</v>
      </c>
      <c r="B6" s="26">
        <v>6</v>
      </c>
      <c r="C6" s="27">
        <v>1</v>
      </c>
      <c r="D6" s="26">
        <v>3</v>
      </c>
      <c r="E6" s="28" t="s">
        <v>37</v>
      </c>
      <c r="F6" s="28" t="s">
        <v>38</v>
      </c>
      <c r="G6" s="29" t="s">
        <v>39</v>
      </c>
      <c r="H6" s="28" t="s">
        <v>40</v>
      </c>
      <c r="I6" s="30" t="s">
        <v>41</v>
      </c>
      <c r="J6" s="30">
        <v>1</v>
      </c>
      <c r="K6" s="31" t="s">
        <v>42</v>
      </c>
      <c r="L6" s="28" t="s">
        <v>43</v>
      </c>
      <c r="M6" s="26" t="s">
        <v>44</v>
      </c>
      <c r="N6" s="28"/>
      <c r="O6" s="32">
        <v>82008.929999999993</v>
      </c>
      <c r="P6" s="32"/>
      <c r="Q6" s="32">
        <v>82008.929999999993</v>
      </c>
      <c r="R6" s="32"/>
      <c r="S6" s="28" t="s">
        <v>45</v>
      </c>
    </row>
    <row r="7" spans="1:19" ht="60.75" customHeight="1" x14ac:dyDescent="0.25">
      <c r="A7" s="33"/>
      <c r="B7" s="34"/>
      <c r="C7" s="35"/>
      <c r="D7" s="34"/>
      <c r="E7" s="36"/>
      <c r="F7" s="36"/>
      <c r="G7" s="37"/>
      <c r="H7" s="36"/>
      <c r="I7" s="38" t="s">
        <v>46</v>
      </c>
      <c r="J7" s="38">
        <v>50</v>
      </c>
      <c r="K7" s="39" t="s">
        <v>47</v>
      </c>
      <c r="L7" s="36"/>
      <c r="M7" s="34"/>
      <c r="N7" s="36"/>
      <c r="O7" s="40"/>
      <c r="P7" s="40"/>
      <c r="Q7" s="40"/>
      <c r="R7" s="40"/>
      <c r="S7" s="36"/>
    </row>
    <row r="8" spans="1:19" ht="60.75" customHeight="1" x14ac:dyDescent="0.25">
      <c r="A8" s="41"/>
      <c r="B8" s="42"/>
      <c r="C8" s="43"/>
      <c r="D8" s="42"/>
      <c r="E8" s="44"/>
      <c r="F8" s="44"/>
      <c r="G8" s="45"/>
      <c r="H8" s="44"/>
      <c r="I8" s="38" t="s">
        <v>48</v>
      </c>
      <c r="J8" s="38">
        <v>1</v>
      </c>
      <c r="K8" s="39" t="s">
        <v>42</v>
      </c>
      <c r="L8" s="44"/>
      <c r="M8" s="42"/>
      <c r="N8" s="44"/>
      <c r="O8" s="46"/>
      <c r="P8" s="46"/>
      <c r="Q8" s="46"/>
      <c r="R8" s="46"/>
      <c r="S8" s="44"/>
    </row>
    <row r="9" spans="1:19" ht="21" customHeight="1" x14ac:dyDescent="0.25">
      <c r="A9" s="47">
        <v>2</v>
      </c>
      <c r="B9" s="47">
        <v>6</v>
      </c>
      <c r="C9" s="47">
        <v>5</v>
      </c>
      <c r="D9" s="47">
        <v>4</v>
      </c>
      <c r="E9" s="48" t="s">
        <v>49</v>
      </c>
      <c r="F9" s="48" t="s">
        <v>50</v>
      </c>
      <c r="G9" s="48" t="s">
        <v>51</v>
      </c>
      <c r="H9" s="47" t="s">
        <v>52</v>
      </c>
      <c r="I9" s="30" t="s">
        <v>53</v>
      </c>
      <c r="J9" s="30">
        <v>1</v>
      </c>
      <c r="K9" s="30" t="s">
        <v>42</v>
      </c>
      <c r="L9" s="48" t="s">
        <v>54</v>
      </c>
      <c r="M9" s="47" t="s">
        <v>44</v>
      </c>
      <c r="N9" s="47"/>
      <c r="O9" s="32">
        <v>24910</v>
      </c>
      <c r="P9" s="49"/>
      <c r="Q9" s="32">
        <v>24910</v>
      </c>
      <c r="R9" s="49"/>
      <c r="S9" s="48" t="s">
        <v>45</v>
      </c>
    </row>
    <row r="10" spans="1:19" ht="60.6" customHeight="1" x14ac:dyDescent="0.25">
      <c r="A10" s="50"/>
      <c r="B10" s="50"/>
      <c r="C10" s="50"/>
      <c r="D10" s="50"/>
      <c r="E10" s="51"/>
      <c r="F10" s="51"/>
      <c r="G10" s="51"/>
      <c r="H10" s="50"/>
      <c r="I10" s="38" t="s">
        <v>55</v>
      </c>
      <c r="J10" s="38">
        <v>52</v>
      </c>
      <c r="K10" s="52" t="s">
        <v>56</v>
      </c>
      <c r="L10" s="51"/>
      <c r="M10" s="50"/>
      <c r="N10" s="50"/>
      <c r="O10" s="46"/>
      <c r="P10" s="53"/>
      <c r="Q10" s="46"/>
      <c r="R10" s="53"/>
      <c r="S10" s="51"/>
    </row>
    <row r="11" spans="1:19" ht="72.75" customHeight="1" x14ac:dyDescent="0.25">
      <c r="A11" s="47">
        <v>3</v>
      </c>
      <c r="B11" s="47">
        <v>6</v>
      </c>
      <c r="C11" s="47">
        <v>1</v>
      </c>
      <c r="D11" s="47">
        <v>6</v>
      </c>
      <c r="E11" s="48" t="s">
        <v>57</v>
      </c>
      <c r="F11" s="48" t="s">
        <v>58</v>
      </c>
      <c r="G11" s="48" t="s">
        <v>59</v>
      </c>
      <c r="H11" s="47" t="s">
        <v>60</v>
      </c>
      <c r="I11" s="38" t="s">
        <v>61</v>
      </c>
      <c r="J11" s="38">
        <v>1</v>
      </c>
      <c r="K11" s="38" t="s">
        <v>42</v>
      </c>
      <c r="L11" s="48" t="s">
        <v>62</v>
      </c>
      <c r="M11" s="47" t="s">
        <v>63</v>
      </c>
      <c r="N11" s="47"/>
      <c r="O11" s="54">
        <v>42853.05</v>
      </c>
      <c r="P11" s="55"/>
      <c r="Q11" s="54">
        <v>42853.05</v>
      </c>
      <c r="R11" s="55"/>
      <c r="S11" s="48" t="s">
        <v>45</v>
      </c>
    </row>
    <row r="12" spans="1:19" ht="72.75" customHeight="1" x14ac:dyDescent="0.25">
      <c r="A12" s="50"/>
      <c r="B12" s="50"/>
      <c r="C12" s="50"/>
      <c r="D12" s="50"/>
      <c r="E12" s="51"/>
      <c r="F12" s="51"/>
      <c r="G12" s="51"/>
      <c r="H12" s="50"/>
      <c r="I12" s="38" t="s">
        <v>64</v>
      </c>
      <c r="J12" s="38">
        <v>200</v>
      </c>
      <c r="K12" s="38" t="s">
        <v>56</v>
      </c>
      <c r="L12" s="51"/>
      <c r="M12" s="50"/>
      <c r="N12" s="50"/>
      <c r="O12" s="56"/>
      <c r="P12" s="57"/>
      <c r="Q12" s="56"/>
      <c r="R12" s="57"/>
      <c r="S12" s="51"/>
    </row>
    <row r="13" spans="1:19" ht="42.75" customHeight="1" x14ac:dyDescent="0.25">
      <c r="A13" s="48">
        <v>4</v>
      </c>
      <c r="B13" s="48">
        <v>6</v>
      </c>
      <c r="C13" s="48">
        <v>1</v>
      </c>
      <c r="D13" s="48">
        <v>6</v>
      </c>
      <c r="E13" s="48" t="s">
        <v>65</v>
      </c>
      <c r="F13" s="48" t="s">
        <v>66</v>
      </c>
      <c r="G13" s="48" t="s">
        <v>67</v>
      </c>
      <c r="H13" s="48" t="s">
        <v>68</v>
      </c>
      <c r="I13" s="38" t="s">
        <v>61</v>
      </c>
      <c r="J13" s="38">
        <v>1</v>
      </c>
      <c r="K13" s="38" t="s">
        <v>42</v>
      </c>
      <c r="L13" s="48" t="s">
        <v>69</v>
      </c>
      <c r="M13" s="48" t="s">
        <v>70</v>
      </c>
      <c r="N13" s="48"/>
      <c r="O13" s="54">
        <v>33822.959999999999</v>
      </c>
      <c r="P13" s="58"/>
      <c r="Q13" s="54">
        <v>33822.959999999999</v>
      </c>
      <c r="R13" s="58"/>
      <c r="S13" s="48" t="s">
        <v>45</v>
      </c>
    </row>
    <row r="14" spans="1:19" ht="42.75" customHeight="1" x14ac:dyDescent="0.25">
      <c r="A14" s="59"/>
      <c r="B14" s="59"/>
      <c r="C14" s="59"/>
      <c r="D14" s="59"/>
      <c r="E14" s="59"/>
      <c r="F14" s="59"/>
      <c r="G14" s="59"/>
      <c r="H14" s="59"/>
      <c r="I14" s="38" t="s">
        <v>64</v>
      </c>
      <c r="J14" s="38">
        <v>200</v>
      </c>
      <c r="K14" s="38" t="s">
        <v>56</v>
      </c>
      <c r="L14" s="59"/>
      <c r="M14" s="59"/>
      <c r="N14" s="59"/>
      <c r="O14" s="59"/>
      <c r="P14" s="60"/>
      <c r="Q14" s="59"/>
      <c r="R14" s="60"/>
      <c r="S14" s="59"/>
    </row>
    <row r="15" spans="1:19" ht="42.75" customHeight="1" x14ac:dyDescent="0.25">
      <c r="A15" s="59"/>
      <c r="B15" s="59"/>
      <c r="C15" s="59"/>
      <c r="D15" s="59"/>
      <c r="E15" s="59"/>
      <c r="F15" s="59"/>
      <c r="G15" s="59"/>
      <c r="H15" s="59"/>
      <c r="I15" s="38" t="s">
        <v>71</v>
      </c>
      <c r="J15" s="38">
        <v>4</v>
      </c>
      <c r="K15" s="38" t="s">
        <v>42</v>
      </c>
      <c r="L15" s="59"/>
      <c r="M15" s="59"/>
      <c r="N15" s="59"/>
      <c r="O15" s="59"/>
      <c r="P15" s="60"/>
      <c r="Q15" s="59"/>
      <c r="R15" s="60"/>
      <c r="S15" s="59"/>
    </row>
    <row r="16" spans="1:19" ht="42.75" customHeight="1" x14ac:dyDescent="0.25">
      <c r="A16" s="59"/>
      <c r="B16" s="59"/>
      <c r="C16" s="59"/>
      <c r="D16" s="59"/>
      <c r="E16" s="59"/>
      <c r="F16" s="59"/>
      <c r="G16" s="59"/>
      <c r="H16" s="59"/>
      <c r="I16" s="38" t="s">
        <v>72</v>
      </c>
      <c r="J16" s="38">
        <v>50</v>
      </c>
      <c r="K16" s="38" t="s">
        <v>56</v>
      </c>
      <c r="L16" s="59"/>
      <c r="M16" s="59"/>
      <c r="N16" s="59"/>
      <c r="O16" s="59"/>
      <c r="P16" s="60"/>
      <c r="Q16" s="59"/>
      <c r="R16" s="60"/>
      <c r="S16" s="59"/>
    </row>
    <row r="17" spans="1:19" ht="42.75" customHeight="1" x14ac:dyDescent="0.25">
      <c r="A17" s="59"/>
      <c r="B17" s="59"/>
      <c r="C17" s="59"/>
      <c r="D17" s="59"/>
      <c r="E17" s="59"/>
      <c r="F17" s="59"/>
      <c r="G17" s="59"/>
      <c r="H17" s="59"/>
      <c r="I17" s="38" t="s">
        <v>73</v>
      </c>
      <c r="J17" s="38">
        <v>8</v>
      </c>
      <c r="K17" s="38" t="s">
        <v>56</v>
      </c>
      <c r="L17" s="59"/>
      <c r="M17" s="59"/>
      <c r="N17" s="59"/>
      <c r="O17" s="59"/>
      <c r="P17" s="60"/>
      <c r="Q17" s="59"/>
      <c r="R17" s="60"/>
      <c r="S17" s="59"/>
    </row>
    <row r="18" spans="1:19" ht="42.75" customHeight="1" x14ac:dyDescent="0.25">
      <c r="A18" s="51"/>
      <c r="B18" s="51"/>
      <c r="C18" s="51"/>
      <c r="D18" s="51"/>
      <c r="E18" s="51"/>
      <c r="F18" s="51"/>
      <c r="G18" s="51"/>
      <c r="H18" s="51"/>
      <c r="I18" s="38" t="s">
        <v>74</v>
      </c>
      <c r="J18" s="38">
        <v>8</v>
      </c>
      <c r="K18" s="38" t="s">
        <v>56</v>
      </c>
      <c r="L18" s="51"/>
      <c r="M18" s="51"/>
      <c r="N18" s="51"/>
      <c r="O18" s="51"/>
      <c r="P18" s="61"/>
      <c r="Q18" s="51"/>
      <c r="R18" s="61"/>
      <c r="S18" s="51"/>
    </row>
    <row r="19" spans="1:19" ht="42.75" customHeight="1" x14ac:dyDescent="0.25">
      <c r="A19" s="62">
        <v>5</v>
      </c>
      <c r="B19" s="62">
        <v>6</v>
      </c>
      <c r="C19" s="62">
        <v>1</v>
      </c>
      <c r="D19" s="62">
        <v>6</v>
      </c>
      <c r="E19" s="63" t="s">
        <v>75</v>
      </c>
      <c r="F19" s="62" t="s">
        <v>76</v>
      </c>
      <c r="G19" s="62" t="s">
        <v>77</v>
      </c>
      <c r="H19" s="62" t="s">
        <v>78</v>
      </c>
      <c r="I19" s="38" t="s">
        <v>79</v>
      </c>
      <c r="J19" s="38">
        <v>1</v>
      </c>
      <c r="K19" s="38" t="s">
        <v>42</v>
      </c>
      <c r="L19" s="64" t="s">
        <v>80</v>
      </c>
      <c r="M19" s="62" t="s">
        <v>70</v>
      </c>
      <c r="N19" s="62"/>
      <c r="O19" s="65">
        <v>36937</v>
      </c>
      <c r="P19" s="66"/>
      <c r="Q19" s="67">
        <v>36937</v>
      </c>
      <c r="R19" s="66"/>
      <c r="S19" s="62" t="s">
        <v>45</v>
      </c>
    </row>
    <row r="20" spans="1:19" ht="42.75" customHeight="1" x14ac:dyDescent="0.25">
      <c r="A20" s="62"/>
      <c r="B20" s="62"/>
      <c r="C20" s="62"/>
      <c r="D20" s="62"/>
      <c r="E20" s="63"/>
      <c r="F20" s="62"/>
      <c r="G20" s="62"/>
      <c r="H20" s="62"/>
      <c r="I20" s="38" t="s">
        <v>72</v>
      </c>
      <c r="J20" s="38">
        <v>30</v>
      </c>
      <c r="K20" s="38" t="s">
        <v>81</v>
      </c>
      <c r="L20" s="68"/>
      <c r="M20" s="62"/>
      <c r="N20" s="62"/>
      <c r="O20" s="62"/>
      <c r="P20" s="66"/>
      <c r="Q20" s="67"/>
      <c r="R20" s="66"/>
      <c r="S20" s="62"/>
    </row>
    <row r="21" spans="1:19" ht="42.75" customHeight="1" x14ac:dyDescent="0.25">
      <c r="A21" s="62"/>
      <c r="B21" s="62"/>
      <c r="C21" s="62"/>
      <c r="D21" s="62"/>
      <c r="E21" s="63"/>
      <c r="F21" s="62"/>
      <c r="G21" s="62"/>
      <c r="H21" s="62"/>
      <c r="I21" s="38" t="s">
        <v>73</v>
      </c>
      <c r="J21" s="38">
        <v>10</v>
      </c>
      <c r="K21" s="38" t="s">
        <v>81</v>
      </c>
      <c r="L21" s="68"/>
      <c r="M21" s="62"/>
      <c r="N21" s="62"/>
      <c r="O21" s="62"/>
      <c r="P21" s="66"/>
      <c r="Q21" s="67"/>
      <c r="R21" s="66"/>
      <c r="S21" s="62"/>
    </row>
    <row r="22" spans="1:19" ht="42.75" customHeight="1" x14ac:dyDescent="0.25">
      <c r="A22" s="62"/>
      <c r="B22" s="62"/>
      <c r="C22" s="62"/>
      <c r="D22" s="62"/>
      <c r="E22" s="63"/>
      <c r="F22" s="62"/>
      <c r="G22" s="62"/>
      <c r="H22" s="62"/>
      <c r="I22" s="38" t="s">
        <v>74</v>
      </c>
      <c r="J22" s="38">
        <v>5</v>
      </c>
      <c r="K22" s="38" t="s">
        <v>81</v>
      </c>
      <c r="L22" s="68"/>
      <c r="M22" s="62"/>
      <c r="N22" s="62"/>
      <c r="O22" s="62"/>
      <c r="P22" s="66"/>
      <c r="Q22" s="67"/>
      <c r="R22" s="66"/>
      <c r="S22" s="62"/>
    </row>
    <row r="23" spans="1:19" ht="42.75" customHeight="1" x14ac:dyDescent="0.25">
      <c r="A23" s="62"/>
      <c r="B23" s="62"/>
      <c r="C23" s="62"/>
      <c r="D23" s="62"/>
      <c r="E23" s="63"/>
      <c r="F23" s="62"/>
      <c r="G23" s="62"/>
      <c r="H23" s="62"/>
      <c r="I23" s="38" t="s">
        <v>61</v>
      </c>
      <c r="J23" s="38">
        <v>1</v>
      </c>
      <c r="K23" s="38" t="s">
        <v>42</v>
      </c>
      <c r="L23" s="68"/>
      <c r="M23" s="62"/>
      <c r="N23" s="62"/>
      <c r="O23" s="62"/>
      <c r="P23" s="66"/>
      <c r="Q23" s="67"/>
      <c r="R23" s="66"/>
      <c r="S23" s="62"/>
    </row>
    <row r="24" spans="1:19" ht="42.75" customHeight="1" x14ac:dyDescent="0.25">
      <c r="A24" s="62"/>
      <c r="B24" s="62"/>
      <c r="C24" s="62"/>
      <c r="D24" s="62"/>
      <c r="E24" s="63"/>
      <c r="F24" s="62"/>
      <c r="G24" s="62"/>
      <c r="H24" s="62"/>
      <c r="I24" s="38" t="s">
        <v>64</v>
      </c>
      <c r="J24" s="38">
        <v>160</v>
      </c>
      <c r="K24" s="38" t="s">
        <v>81</v>
      </c>
      <c r="L24" s="69"/>
      <c r="M24" s="62"/>
      <c r="N24" s="62"/>
      <c r="O24" s="62"/>
      <c r="P24" s="66"/>
      <c r="Q24" s="67"/>
      <c r="R24" s="66"/>
      <c r="S24" s="62"/>
    </row>
    <row r="25" spans="1:19" ht="35.450000000000003" customHeight="1" x14ac:dyDescent="0.25">
      <c r="A25" s="70">
        <v>6</v>
      </c>
      <c r="B25" s="70">
        <v>6</v>
      </c>
      <c r="C25" s="70">
        <v>1</v>
      </c>
      <c r="D25" s="70">
        <v>6</v>
      </c>
      <c r="E25" s="70" t="s">
        <v>82</v>
      </c>
      <c r="F25" s="70" t="s">
        <v>83</v>
      </c>
      <c r="G25" s="70" t="s">
        <v>84</v>
      </c>
      <c r="H25" s="70" t="s">
        <v>85</v>
      </c>
      <c r="I25" s="38" t="s">
        <v>61</v>
      </c>
      <c r="J25" s="38">
        <v>1</v>
      </c>
      <c r="K25" s="38" t="s">
        <v>42</v>
      </c>
      <c r="L25" s="70" t="s">
        <v>86</v>
      </c>
      <c r="M25" s="70" t="s">
        <v>44</v>
      </c>
      <c r="N25" s="70"/>
      <c r="O25" s="71">
        <v>15450</v>
      </c>
      <c r="P25" s="70"/>
      <c r="Q25" s="72">
        <v>15450</v>
      </c>
      <c r="R25" s="70"/>
      <c r="S25" s="70" t="s">
        <v>45</v>
      </c>
    </row>
    <row r="26" spans="1:19" ht="30" x14ac:dyDescent="0.25">
      <c r="A26" s="70"/>
      <c r="B26" s="70"/>
      <c r="C26" s="70"/>
      <c r="D26" s="70"/>
      <c r="E26" s="70"/>
      <c r="F26" s="70"/>
      <c r="G26" s="70"/>
      <c r="H26" s="70"/>
      <c r="I26" s="38" t="s">
        <v>64</v>
      </c>
      <c r="J26" s="38">
        <v>120</v>
      </c>
      <c r="K26" s="38" t="s">
        <v>81</v>
      </c>
      <c r="L26" s="70"/>
      <c r="M26" s="70"/>
      <c r="N26" s="70"/>
      <c r="O26" s="71"/>
      <c r="P26" s="70"/>
      <c r="Q26" s="70"/>
      <c r="R26" s="70"/>
      <c r="S26" s="70"/>
    </row>
    <row r="27" spans="1:19" ht="46.9" customHeight="1" x14ac:dyDescent="0.25">
      <c r="A27" s="70"/>
      <c r="B27" s="70"/>
      <c r="C27" s="70"/>
      <c r="D27" s="70"/>
      <c r="E27" s="70"/>
      <c r="F27" s="70"/>
      <c r="G27" s="70"/>
      <c r="H27" s="70"/>
      <c r="I27" s="38" t="s">
        <v>87</v>
      </c>
      <c r="J27" s="38">
        <v>1</v>
      </c>
      <c r="K27" s="38" t="s">
        <v>42</v>
      </c>
      <c r="L27" s="70"/>
      <c r="M27" s="70"/>
      <c r="N27" s="70"/>
      <c r="O27" s="71"/>
      <c r="P27" s="70"/>
      <c r="Q27" s="70"/>
      <c r="R27" s="70"/>
      <c r="S27" s="70"/>
    </row>
    <row r="28" spans="1:19" ht="40.15" customHeight="1" x14ac:dyDescent="0.25">
      <c r="A28" s="70">
        <v>7</v>
      </c>
      <c r="B28" s="70">
        <v>6</v>
      </c>
      <c r="C28" s="70">
        <v>1</v>
      </c>
      <c r="D28" s="70">
        <v>6</v>
      </c>
      <c r="E28" s="70" t="s">
        <v>88</v>
      </c>
      <c r="F28" s="70" t="s">
        <v>89</v>
      </c>
      <c r="G28" s="70" t="s">
        <v>90</v>
      </c>
      <c r="H28" s="70" t="s">
        <v>85</v>
      </c>
      <c r="I28" s="38" t="s">
        <v>61</v>
      </c>
      <c r="J28" s="38">
        <v>1</v>
      </c>
      <c r="K28" s="38" t="s">
        <v>42</v>
      </c>
      <c r="L28" s="70" t="s">
        <v>86</v>
      </c>
      <c r="M28" s="70" t="s">
        <v>91</v>
      </c>
      <c r="N28" s="70"/>
      <c r="O28" s="71">
        <v>9800</v>
      </c>
      <c r="P28" s="70"/>
      <c r="Q28" s="72">
        <v>9800</v>
      </c>
      <c r="R28" s="70"/>
      <c r="S28" s="70" t="s">
        <v>45</v>
      </c>
    </row>
    <row r="29" spans="1:19" ht="38.450000000000003" customHeight="1" x14ac:dyDescent="0.25">
      <c r="A29" s="70"/>
      <c r="B29" s="70"/>
      <c r="C29" s="70"/>
      <c r="D29" s="70"/>
      <c r="E29" s="70"/>
      <c r="F29" s="70"/>
      <c r="G29" s="70"/>
      <c r="H29" s="70"/>
      <c r="I29" s="38" t="s">
        <v>64</v>
      </c>
      <c r="J29" s="38">
        <v>50</v>
      </c>
      <c r="K29" s="38" t="s">
        <v>81</v>
      </c>
      <c r="L29" s="70"/>
      <c r="M29" s="70"/>
      <c r="N29" s="70"/>
      <c r="O29" s="71"/>
      <c r="P29" s="70"/>
      <c r="Q29" s="70"/>
      <c r="R29" s="70"/>
      <c r="S29" s="70"/>
    </row>
    <row r="30" spans="1:19" ht="32.450000000000003" customHeight="1" x14ac:dyDescent="0.25">
      <c r="A30" s="70"/>
      <c r="B30" s="70"/>
      <c r="C30" s="70"/>
      <c r="D30" s="70"/>
      <c r="E30" s="70"/>
      <c r="F30" s="70"/>
      <c r="G30" s="70"/>
      <c r="H30" s="70"/>
      <c r="I30" s="38" t="s">
        <v>87</v>
      </c>
      <c r="J30" s="38">
        <v>1</v>
      </c>
      <c r="K30" s="38" t="s">
        <v>42</v>
      </c>
      <c r="L30" s="70"/>
      <c r="M30" s="70"/>
      <c r="N30" s="70"/>
      <c r="O30" s="71"/>
      <c r="P30" s="70"/>
      <c r="Q30" s="70"/>
      <c r="R30" s="70"/>
      <c r="S30" s="70"/>
    </row>
    <row r="31" spans="1:19" ht="66" customHeight="1" x14ac:dyDescent="0.25">
      <c r="A31" s="28">
        <v>8</v>
      </c>
      <c r="B31" s="28">
        <v>1</v>
      </c>
      <c r="C31" s="28">
        <v>1</v>
      </c>
      <c r="D31" s="28">
        <v>9</v>
      </c>
      <c r="E31" s="73" t="s">
        <v>92</v>
      </c>
      <c r="F31" s="28" t="s">
        <v>93</v>
      </c>
      <c r="G31" s="28" t="s">
        <v>94</v>
      </c>
      <c r="H31" s="74" t="s">
        <v>95</v>
      </c>
      <c r="I31" s="75" t="s">
        <v>96</v>
      </c>
      <c r="J31" s="38">
        <v>1</v>
      </c>
      <c r="K31" s="39" t="s">
        <v>42</v>
      </c>
      <c r="L31" s="28" t="s">
        <v>97</v>
      </c>
      <c r="M31" s="28" t="s">
        <v>98</v>
      </c>
      <c r="N31" s="28"/>
      <c r="O31" s="32">
        <v>186400</v>
      </c>
      <c r="P31" s="28"/>
      <c r="Q31" s="32">
        <v>186400</v>
      </c>
      <c r="R31" s="29"/>
      <c r="S31" s="28" t="s">
        <v>45</v>
      </c>
    </row>
    <row r="32" spans="1:19" ht="66" customHeight="1" x14ac:dyDescent="0.25">
      <c r="A32" s="36"/>
      <c r="B32" s="36"/>
      <c r="C32" s="36"/>
      <c r="D32" s="36"/>
      <c r="E32" s="76"/>
      <c r="F32" s="36"/>
      <c r="G32" s="36"/>
      <c r="H32" s="77"/>
      <c r="I32" s="75" t="s">
        <v>99</v>
      </c>
      <c r="J32" s="38">
        <v>30</v>
      </c>
      <c r="K32" s="39" t="s">
        <v>81</v>
      </c>
      <c r="L32" s="36"/>
      <c r="M32" s="36"/>
      <c r="N32" s="36"/>
      <c r="O32" s="40"/>
      <c r="P32" s="36"/>
      <c r="Q32" s="40"/>
      <c r="R32" s="37"/>
      <c r="S32" s="36"/>
    </row>
    <row r="33" spans="1:19" ht="45" customHeight="1" x14ac:dyDescent="0.25">
      <c r="A33" s="44"/>
      <c r="B33" s="44"/>
      <c r="C33" s="44"/>
      <c r="D33" s="44"/>
      <c r="E33" s="78"/>
      <c r="F33" s="44"/>
      <c r="G33" s="44"/>
      <c r="H33" s="45"/>
      <c r="I33" s="38" t="s">
        <v>48</v>
      </c>
      <c r="J33" s="38">
        <v>1</v>
      </c>
      <c r="K33" s="39" t="s">
        <v>42</v>
      </c>
      <c r="L33" s="44"/>
      <c r="M33" s="44"/>
      <c r="N33" s="44"/>
      <c r="O33" s="46"/>
      <c r="P33" s="44"/>
      <c r="Q33" s="46"/>
      <c r="R33" s="45"/>
      <c r="S33" s="44"/>
    </row>
    <row r="34" spans="1:19" ht="72" customHeight="1" x14ac:dyDescent="0.25">
      <c r="A34" s="63">
        <v>9</v>
      </c>
      <c r="B34" s="62">
        <v>6</v>
      </c>
      <c r="C34" s="62">
        <v>3</v>
      </c>
      <c r="D34" s="62">
        <v>10</v>
      </c>
      <c r="E34" s="79" t="s">
        <v>100</v>
      </c>
      <c r="F34" s="62" t="s">
        <v>101</v>
      </c>
      <c r="G34" s="62" t="s">
        <v>102</v>
      </c>
      <c r="H34" s="62" t="s">
        <v>103</v>
      </c>
      <c r="I34" s="38" t="s">
        <v>104</v>
      </c>
      <c r="J34" s="38">
        <v>1</v>
      </c>
      <c r="K34" s="38" t="s">
        <v>42</v>
      </c>
      <c r="L34" s="62" t="s">
        <v>105</v>
      </c>
      <c r="M34" s="62" t="s">
        <v>70</v>
      </c>
      <c r="N34" s="62"/>
      <c r="O34" s="65">
        <v>515705.35</v>
      </c>
      <c r="P34" s="66"/>
      <c r="Q34" s="65">
        <v>515705.35</v>
      </c>
      <c r="R34" s="66"/>
      <c r="S34" s="62" t="s">
        <v>45</v>
      </c>
    </row>
    <row r="35" spans="1:19" ht="30" customHeight="1" x14ac:dyDescent="0.25">
      <c r="A35" s="63"/>
      <c r="B35" s="62"/>
      <c r="C35" s="62"/>
      <c r="D35" s="62"/>
      <c r="E35" s="80"/>
      <c r="F35" s="62"/>
      <c r="G35" s="62"/>
      <c r="H35" s="62"/>
      <c r="I35" s="38" t="s">
        <v>106</v>
      </c>
      <c r="J35" s="38">
        <v>8000</v>
      </c>
      <c r="K35" s="38" t="s">
        <v>56</v>
      </c>
      <c r="L35" s="62"/>
      <c r="M35" s="62"/>
      <c r="N35" s="62"/>
      <c r="O35" s="65"/>
      <c r="P35" s="66"/>
      <c r="Q35" s="65"/>
      <c r="R35" s="66"/>
      <c r="S35" s="62"/>
    </row>
    <row r="36" spans="1:19" ht="46.9" customHeight="1" x14ac:dyDescent="0.25">
      <c r="A36" s="63"/>
      <c r="B36" s="62"/>
      <c r="C36" s="62"/>
      <c r="D36" s="62"/>
      <c r="E36" s="81"/>
      <c r="F36" s="62"/>
      <c r="G36" s="62"/>
      <c r="H36" s="62"/>
      <c r="I36" s="38" t="s">
        <v>107</v>
      </c>
      <c r="J36" s="38">
        <v>80</v>
      </c>
      <c r="K36" s="38" t="s">
        <v>108</v>
      </c>
      <c r="L36" s="62"/>
      <c r="M36" s="62"/>
      <c r="N36" s="62"/>
      <c r="O36" s="65"/>
      <c r="P36" s="66"/>
      <c r="Q36" s="65"/>
      <c r="R36" s="66"/>
      <c r="S36" s="62"/>
    </row>
    <row r="37" spans="1:19" ht="33.6" customHeight="1" x14ac:dyDescent="0.25">
      <c r="A37" s="28">
        <v>10</v>
      </c>
      <c r="B37" s="28">
        <v>6</v>
      </c>
      <c r="C37" s="28">
        <v>1</v>
      </c>
      <c r="D37" s="28">
        <v>6</v>
      </c>
      <c r="E37" s="28" t="s">
        <v>109</v>
      </c>
      <c r="F37" s="28" t="s">
        <v>110</v>
      </c>
      <c r="G37" s="28" t="s">
        <v>111</v>
      </c>
      <c r="H37" s="28" t="s">
        <v>112</v>
      </c>
      <c r="I37" s="75" t="s">
        <v>113</v>
      </c>
      <c r="J37" s="38">
        <v>1</v>
      </c>
      <c r="K37" s="39" t="s">
        <v>42</v>
      </c>
      <c r="L37" s="28" t="s">
        <v>114</v>
      </c>
      <c r="M37" s="28" t="s">
        <v>44</v>
      </c>
      <c r="N37" s="28"/>
      <c r="O37" s="82">
        <v>29937.94</v>
      </c>
      <c r="P37" s="28"/>
      <c r="Q37" s="32">
        <v>29937.94</v>
      </c>
      <c r="R37" s="28"/>
      <c r="S37" s="70" t="s">
        <v>45</v>
      </c>
    </row>
    <row r="38" spans="1:19" ht="70.5" customHeight="1" x14ac:dyDescent="0.25">
      <c r="A38" s="36"/>
      <c r="B38" s="36"/>
      <c r="C38" s="36"/>
      <c r="D38" s="36"/>
      <c r="E38" s="36"/>
      <c r="F38" s="36"/>
      <c r="G38" s="36"/>
      <c r="H38" s="36"/>
      <c r="I38" s="38" t="s">
        <v>61</v>
      </c>
      <c r="J38" s="38">
        <v>1</v>
      </c>
      <c r="K38" s="39" t="s">
        <v>42</v>
      </c>
      <c r="L38" s="36"/>
      <c r="M38" s="36"/>
      <c r="N38" s="36"/>
      <c r="O38" s="83"/>
      <c r="P38" s="36"/>
      <c r="Q38" s="36"/>
      <c r="R38" s="36"/>
      <c r="S38" s="70"/>
    </row>
    <row r="39" spans="1:19" ht="78.599999999999994" customHeight="1" x14ac:dyDescent="0.25">
      <c r="A39" s="44"/>
      <c r="B39" s="44"/>
      <c r="C39" s="44"/>
      <c r="D39" s="44"/>
      <c r="E39" s="44"/>
      <c r="F39" s="44"/>
      <c r="G39" s="44"/>
      <c r="H39" s="44"/>
      <c r="I39" s="38" t="s">
        <v>64</v>
      </c>
      <c r="J39" s="38">
        <v>70</v>
      </c>
      <c r="K39" s="39" t="s">
        <v>81</v>
      </c>
      <c r="L39" s="44"/>
      <c r="M39" s="44"/>
      <c r="N39" s="44"/>
      <c r="O39" s="84"/>
      <c r="P39" s="44"/>
      <c r="Q39" s="44"/>
      <c r="R39" s="44"/>
      <c r="S39" s="70"/>
    </row>
    <row r="40" spans="1:19" ht="39.75" customHeight="1" x14ac:dyDescent="0.25">
      <c r="A40" s="25">
        <v>11</v>
      </c>
      <c r="B40" s="26">
        <v>6</v>
      </c>
      <c r="C40" s="27">
        <v>1</v>
      </c>
      <c r="D40" s="26">
        <v>3</v>
      </c>
      <c r="E40" s="28" t="s">
        <v>37</v>
      </c>
      <c r="F40" s="28" t="s">
        <v>115</v>
      </c>
      <c r="G40" s="29" t="s">
        <v>116</v>
      </c>
      <c r="H40" s="28" t="s">
        <v>40</v>
      </c>
      <c r="I40" s="30" t="s">
        <v>41</v>
      </c>
      <c r="J40" s="30">
        <v>1</v>
      </c>
      <c r="K40" s="31" t="s">
        <v>42</v>
      </c>
      <c r="L40" s="28" t="s">
        <v>43</v>
      </c>
      <c r="M40" s="26"/>
      <c r="N40" s="26" t="s">
        <v>91</v>
      </c>
      <c r="O40" s="32"/>
      <c r="P40" s="32">
        <v>120000</v>
      </c>
      <c r="Q40" s="32"/>
      <c r="R40" s="32">
        <v>120000</v>
      </c>
      <c r="S40" s="28" t="s">
        <v>45</v>
      </c>
    </row>
    <row r="41" spans="1:19" ht="39.75" customHeight="1" x14ac:dyDescent="0.25">
      <c r="A41" s="33"/>
      <c r="B41" s="34"/>
      <c r="C41" s="35"/>
      <c r="D41" s="34"/>
      <c r="E41" s="36"/>
      <c r="F41" s="36"/>
      <c r="G41" s="37"/>
      <c r="H41" s="36"/>
      <c r="I41" s="38" t="s">
        <v>46</v>
      </c>
      <c r="J41" s="38">
        <v>50</v>
      </c>
      <c r="K41" s="39" t="s">
        <v>47</v>
      </c>
      <c r="L41" s="36"/>
      <c r="M41" s="34"/>
      <c r="N41" s="34"/>
      <c r="O41" s="40"/>
      <c r="P41" s="40"/>
      <c r="Q41" s="40"/>
      <c r="R41" s="40"/>
      <c r="S41" s="36"/>
    </row>
    <row r="42" spans="1:19" ht="39.75" customHeight="1" x14ac:dyDescent="0.25">
      <c r="A42" s="41"/>
      <c r="B42" s="42"/>
      <c r="C42" s="43"/>
      <c r="D42" s="42"/>
      <c r="E42" s="44"/>
      <c r="F42" s="44"/>
      <c r="G42" s="45"/>
      <c r="H42" s="44"/>
      <c r="I42" s="38" t="s">
        <v>48</v>
      </c>
      <c r="J42" s="38">
        <v>1</v>
      </c>
      <c r="K42" s="39" t="s">
        <v>42</v>
      </c>
      <c r="L42" s="44"/>
      <c r="M42" s="42"/>
      <c r="N42" s="42"/>
      <c r="O42" s="46"/>
      <c r="P42" s="46"/>
      <c r="Q42" s="46"/>
      <c r="R42" s="46"/>
      <c r="S42" s="44"/>
    </row>
    <row r="43" spans="1:19" ht="39.75" customHeight="1" x14ac:dyDescent="0.25">
      <c r="A43" s="85">
        <v>12</v>
      </c>
      <c r="B43" s="85">
        <v>6</v>
      </c>
      <c r="C43" s="85">
        <v>1</v>
      </c>
      <c r="D43" s="85">
        <v>3</v>
      </c>
      <c r="E43" s="70" t="s">
        <v>117</v>
      </c>
      <c r="F43" s="73" t="s">
        <v>118</v>
      </c>
      <c r="G43" s="70" t="s">
        <v>119</v>
      </c>
      <c r="H43" s="85" t="s">
        <v>60</v>
      </c>
      <c r="I43" s="52" t="s">
        <v>61</v>
      </c>
      <c r="J43" s="52">
        <v>1</v>
      </c>
      <c r="K43" s="52" t="s">
        <v>42</v>
      </c>
      <c r="L43" s="73" t="s">
        <v>120</v>
      </c>
      <c r="M43" s="85"/>
      <c r="N43" s="85" t="s">
        <v>91</v>
      </c>
      <c r="O43" s="85"/>
      <c r="P43" s="86">
        <v>90000</v>
      </c>
      <c r="Q43" s="85"/>
      <c r="R43" s="86">
        <v>90000</v>
      </c>
      <c r="S43" s="70" t="s">
        <v>45</v>
      </c>
    </row>
    <row r="44" spans="1:19" ht="39.75" customHeight="1" x14ac:dyDescent="0.25">
      <c r="A44" s="85"/>
      <c r="B44" s="85"/>
      <c r="C44" s="85"/>
      <c r="D44" s="85"/>
      <c r="E44" s="70"/>
      <c r="F44" s="78"/>
      <c r="G44" s="70"/>
      <c r="H44" s="85"/>
      <c r="I44" s="52" t="s">
        <v>121</v>
      </c>
      <c r="J44" s="52">
        <v>200</v>
      </c>
      <c r="K44" s="52" t="s">
        <v>47</v>
      </c>
      <c r="L44" s="78"/>
      <c r="M44" s="85"/>
      <c r="N44" s="85"/>
      <c r="O44" s="85"/>
      <c r="P44" s="86"/>
      <c r="Q44" s="85"/>
      <c r="R44" s="86"/>
      <c r="S44" s="70"/>
    </row>
    <row r="45" spans="1:19" ht="39.75" customHeight="1" x14ac:dyDescent="0.25">
      <c r="A45" s="85">
        <v>13</v>
      </c>
      <c r="B45" s="85">
        <v>6</v>
      </c>
      <c r="C45" s="85">
        <v>1</v>
      </c>
      <c r="D45" s="85">
        <v>3</v>
      </c>
      <c r="E45" s="70" t="s">
        <v>122</v>
      </c>
      <c r="F45" s="70" t="s">
        <v>123</v>
      </c>
      <c r="G45" s="70" t="s">
        <v>124</v>
      </c>
      <c r="H45" s="70" t="s">
        <v>125</v>
      </c>
      <c r="I45" s="70" t="s">
        <v>126</v>
      </c>
      <c r="J45" s="70">
        <v>1</v>
      </c>
      <c r="K45" s="85" t="s">
        <v>42</v>
      </c>
      <c r="L45" s="70" t="s">
        <v>127</v>
      </c>
      <c r="M45" s="85" t="s">
        <v>128</v>
      </c>
      <c r="N45" s="85" t="s">
        <v>91</v>
      </c>
      <c r="O45" s="87" t="s">
        <v>128</v>
      </c>
      <c r="P45" s="86">
        <v>105000</v>
      </c>
      <c r="Q45" s="87" t="s">
        <v>128</v>
      </c>
      <c r="R45" s="86">
        <v>105000</v>
      </c>
      <c r="S45" s="70" t="s">
        <v>45</v>
      </c>
    </row>
    <row r="46" spans="1:19" ht="39.75" customHeight="1" x14ac:dyDescent="0.25">
      <c r="A46" s="85"/>
      <c r="B46" s="85"/>
      <c r="C46" s="85"/>
      <c r="D46" s="85"/>
      <c r="E46" s="70"/>
      <c r="F46" s="70"/>
      <c r="G46" s="70"/>
      <c r="H46" s="70"/>
      <c r="I46" s="70"/>
      <c r="J46" s="70"/>
      <c r="K46" s="85"/>
      <c r="L46" s="70"/>
      <c r="M46" s="85"/>
      <c r="N46" s="85"/>
      <c r="O46" s="87"/>
      <c r="P46" s="86"/>
      <c r="Q46" s="87"/>
      <c r="R46" s="86"/>
      <c r="S46" s="70"/>
    </row>
    <row r="47" spans="1:19" ht="39.75" customHeight="1" x14ac:dyDescent="0.25">
      <c r="A47" s="85"/>
      <c r="B47" s="85"/>
      <c r="C47" s="85"/>
      <c r="D47" s="85"/>
      <c r="E47" s="70"/>
      <c r="F47" s="70"/>
      <c r="G47" s="70"/>
      <c r="H47" s="70"/>
      <c r="I47" s="70"/>
      <c r="J47" s="70"/>
      <c r="K47" s="85"/>
      <c r="L47" s="70"/>
      <c r="M47" s="85"/>
      <c r="N47" s="85"/>
      <c r="O47" s="87"/>
      <c r="P47" s="86"/>
      <c r="Q47" s="87"/>
      <c r="R47" s="86"/>
      <c r="S47" s="70"/>
    </row>
    <row r="48" spans="1:19" ht="39.75" customHeight="1" x14ac:dyDescent="0.25">
      <c r="A48" s="85"/>
      <c r="B48" s="85"/>
      <c r="C48" s="85"/>
      <c r="D48" s="85"/>
      <c r="E48" s="70"/>
      <c r="F48" s="70"/>
      <c r="G48" s="70"/>
      <c r="H48" s="70"/>
      <c r="I48" s="88" t="s">
        <v>129</v>
      </c>
      <c r="J48" s="89">
        <v>5</v>
      </c>
      <c r="K48" s="90" t="s">
        <v>42</v>
      </c>
      <c r="L48" s="70"/>
      <c r="M48" s="85"/>
      <c r="N48" s="85"/>
      <c r="O48" s="87"/>
      <c r="P48" s="86"/>
      <c r="Q48" s="87"/>
      <c r="R48" s="86"/>
      <c r="S48" s="70"/>
    </row>
    <row r="49" spans="1:19" ht="39.75" customHeight="1" x14ac:dyDescent="0.25">
      <c r="A49" s="47">
        <v>14</v>
      </c>
      <c r="B49" s="26">
        <v>6</v>
      </c>
      <c r="C49" s="26">
        <v>5</v>
      </c>
      <c r="D49" s="26">
        <v>4</v>
      </c>
      <c r="E49" s="48" t="s">
        <v>49</v>
      </c>
      <c r="F49" s="48" t="s">
        <v>50</v>
      </c>
      <c r="G49" s="48" t="s">
        <v>51</v>
      </c>
      <c r="H49" s="47" t="s">
        <v>52</v>
      </c>
      <c r="I49" s="30" t="s">
        <v>53</v>
      </c>
      <c r="J49" s="30">
        <v>1</v>
      </c>
      <c r="K49" s="30" t="s">
        <v>42</v>
      </c>
      <c r="L49" s="48" t="s">
        <v>54</v>
      </c>
      <c r="M49" s="47"/>
      <c r="N49" s="47" t="s">
        <v>91</v>
      </c>
      <c r="O49" s="32"/>
      <c r="P49" s="32">
        <v>65000</v>
      </c>
      <c r="Q49" s="32"/>
      <c r="R49" s="32">
        <v>65000</v>
      </c>
      <c r="S49" s="48" t="s">
        <v>45</v>
      </c>
    </row>
    <row r="50" spans="1:19" ht="39.75" customHeight="1" x14ac:dyDescent="0.25">
      <c r="A50" s="50"/>
      <c r="B50" s="42"/>
      <c r="C50" s="42"/>
      <c r="D50" s="42"/>
      <c r="E50" s="51"/>
      <c r="F50" s="51"/>
      <c r="G50" s="51"/>
      <c r="H50" s="50"/>
      <c r="I50" s="38" t="s">
        <v>55</v>
      </c>
      <c r="J50" s="38">
        <v>52</v>
      </c>
      <c r="K50" s="52" t="s">
        <v>56</v>
      </c>
      <c r="L50" s="51"/>
      <c r="M50" s="50"/>
      <c r="N50" s="50"/>
      <c r="O50" s="46"/>
      <c r="P50" s="46"/>
      <c r="Q50" s="46"/>
      <c r="R50" s="46"/>
      <c r="S50" s="51"/>
    </row>
    <row r="51" spans="1:19" ht="39.75" customHeight="1" x14ac:dyDescent="0.25">
      <c r="A51" s="48">
        <v>15</v>
      </c>
      <c r="B51" s="28">
        <v>6</v>
      </c>
      <c r="C51" s="28">
        <v>1</v>
      </c>
      <c r="D51" s="28">
        <v>6</v>
      </c>
      <c r="E51" s="48" t="s">
        <v>65</v>
      </c>
      <c r="F51" s="48" t="s">
        <v>66</v>
      </c>
      <c r="G51" s="48" t="s">
        <v>67</v>
      </c>
      <c r="H51" s="48" t="s">
        <v>68</v>
      </c>
      <c r="I51" s="38" t="s">
        <v>61</v>
      </c>
      <c r="J51" s="38">
        <v>1</v>
      </c>
      <c r="K51" s="38" t="s">
        <v>42</v>
      </c>
      <c r="L51" s="48" t="s">
        <v>69</v>
      </c>
      <c r="M51" s="48"/>
      <c r="N51" s="62" t="s">
        <v>91</v>
      </c>
      <c r="O51" s="32"/>
      <c r="P51" s="91">
        <v>40000</v>
      </c>
      <c r="Q51" s="32"/>
      <c r="R51" s="91">
        <v>40000</v>
      </c>
      <c r="S51" s="48" t="s">
        <v>45</v>
      </c>
    </row>
    <row r="52" spans="1:19" ht="39.75" customHeight="1" x14ac:dyDescent="0.25">
      <c r="A52" s="59"/>
      <c r="B52" s="36"/>
      <c r="C52" s="36"/>
      <c r="D52" s="36"/>
      <c r="E52" s="59"/>
      <c r="F52" s="59"/>
      <c r="G52" s="59"/>
      <c r="H52" s="59"/>
      <c r="I52" s="38" t="s">
        <v>64</v>
      </c>
      <c r="J52" s="38">
        <v>200</v>
      </c>
      <c r="K52" s="38" t="s">
        <v>56</v>
      </c>
      <c r="L52" s="59"/>
      <c r="M52" s="59"/>
      <c r="N52" s="62"/>
      <c r="O52" s="36"/>
      <c r="P52" s="92"/>
      <c r="Q52" s="36"/>
      <c r="R52" s="92"/>
      <c r="S52" s="59"/>
    </row>
    <row r="53" spans="1:19" ht="39.75" customHeight="1" x14ac:dyDescent="0.25">
      <c r="A53" s="59"/>
      <c r="B53" s="36"/>
      <c r="C53" s="36"/>
      <c r="D53" s="36"/>
      <c r="E53" s="59"/>
      <c r="F53" s="59"/>
      <c r="G53" s="59"/>
      <c r="H53" s="59"/>
      <c r="I53" s="38" t="s">
        <v>71</v>
      </c>
      <c r="J53" s="38">
        <v>4</v>
      </c>
      <c r="K53" s="38" t="s">
        <v>42</v>
      </c>
      <c r="L53" s="59"/>
      <c r="M53" s="59"/>
      <c r="N53" s="62"/>
      <c r="O53" s="36"/>
      <c r="P53" s="92"/>
      <c r="Q53" s="36"/>
      <c r="R53" s="92"/>
      <c r="S53" s="59"/>
    </row>
    <row r="54" spans="1:19" ht="39.75" customHeight="1" x14ac:dyDescent="0.25">
      <c r="A54" s="59"/>
      <c r="B54" s="36"/>
      <c r="C54" s="36"/>
      <c r="D54" s="36"/>
      <c r="E54" s="59"/>
      <c r="F54" s="59"/>
      <c r="G54" s="59"/>
      <c r="H54" s="59"/>
      <c r="I54" s="38" t="s">
        <v>72</v>
      </c>
      <c r="J54" s="38">
        <v>50</v>
      </c>
      <c r="K54" s="38" t="s">
        <v>56</v>
      </c>
      <c r="L54" s="59"/>
      <c r="M54" s="59"/>
      <c r="N54" s="62"/>
      <c r="O54" s="36"/>
      <c r="P54" s="92"/>
      <c r="Q54" s="36"/>
      <c r="R54" s="92"/>
      <c r="S54" s="59"/>
    </row>
    <row r="55" spans="1:19" ht="39.75" customHeight="1" x14ac:dyDescent="0.25">
      <c r="A55" s="59"/>
      <c r="B55" s="36"/>
      <c r="C55" s="36"/>
      <c r="D55" s="36"/>
      <c r="E55" s="59"/>
      <c r="F55" s="59"/>
      <c r="G55" s="59"/>
      <c r="H55" s="59"/>
      <c r="I55" s="38" t="s">
        <v>73</v>
      </c>
      <c r="J55" s="38">
        <v>8</v>
      </c>
      <c r="K55" s="38" t="s">
        <v>56</v>
      </c>
      <c r="L55" s="59"/>
      <c r="M55" s="59"/>
      <c r="N55" s="62"/>
      <c r="O55" s="36"/>
      <c r="P55" s="92"/>
      <c r="Q55" s="36"/>
      <c r="R55" s="92"/>
      <c r="S55" s="59"/>
    </row>
    <row r="56" spans="1:19" ht="39.75" customHeight="1" x14ac:dyDescent="0.25">
      <c r="A56" s="51"/>
      <c r="B56" s="44"/>
      <c r="C56" s="44"/>
      <c r="D56" s="44"/>
      <c r="E56" s="51"/>
      <c r="F56" s="51"/>
      <c r="G56" s="51"/>
      <c r="H56" s="51"/>
      <c r="I56" s="38" t="s">
        <v>74</v>
      </c>
      <c r="J56" s="38">
        <v>8</v>
      </c>
      <c r="K56" s="38" t="s">
        <v>56</v>
      </c>
      <c r="L56" s="51"/>
      <c r="M56" s="51"/>
      <c r="N56" s="62"/>
      <c r="O56" s="44"/>
      <c r="P56" s="93"/>
      <c r="Q56" s="44"/>
      <c r="R56" s="93"/>
      <c r="S56" s="51"/>
    </row>
    <row r="57" spans="1:19" ht="56.25" customHeight="1" x14ac:dyDescent="0.25">
      <c r="A57" s="70">
        <v>16</v>
      </c>
      <c r="B57" s="70">
        <v>6</v>
      </c>
      <c r="C57" s="70">
        <v>1</v>
      </c>
      <c r="D57" s="70">
        <v>6</v>
      </c>
      <c r="E57" s="85" t="s">
        <v>75</v>
      </c>
      <c r="F57" s="70" t="s">
        <v>130</v>
      </c>
      <c r="G57" s="70" t="s">
        <v>131</v>
      </c>
      <c r="H57" s="70" t="s">
        <v>132</v>
      </c>
      <c r="I57" s="75" t="s">
        <v>79</v>
      </c>
      <c r="J57" s="38">
        <v>1</v>
      </c>
      <c r="K57" s="38" t="s">
        <v>42</v>
      </c>
      <c r="L57" s="70" t="s">
        <v>80</v>
      </c>
      <c r="M57" s="70"/>
      <c r="N57" s="70" t="s">
        <v>91</v>
      </c>
      <c r="O57" s="72"/>
      <c r="P57" s="94">
        <v>40000</v>
      </c>
      <c r="Q57" s="71"/>
      <c r="R57" s="94">
        <v>40000</v>
      </c>
      <c r="S57" s="70" t="s">
        <v>45</v>
      </c>
    </row>
    <row r="58" spans="1:19" ht="56.25" customHeight="1" x14ac:dyDescent="0.25">
      <c r="A58" s="70"/>
      <c r="B58" s="70"/>
      <c r="C58" s="70"/>
      <c r="D58" s="70"/>
      <c r="E58" s="85"/>
      <c r="F58" s="70"/>
      <c r="G58" s="70"/>
      <c r="H58" s="70"/>
      <c r="I58" s="75" t="s">
        <v>72</v>
      </c>
      <c r="J58" s="38">
        <v>30</v>
      </c>
      <c r="K58" s="38" t="s">
        <v>81</v>
      </c>
      <c r="L58" s="70"/>
      <c r="M58" s="70"/>
      <c r="N58" s="70"/>
      <c r="O58" s="72"/>
      <c r="P58" s="94"/>
      <c r="Q58" s="71"/>
      <c r="R58" s="94"/>
      <c r="S58" s="70"/>
    </row>
    <row r="59" spans="1:19" ht="56.25" customHeight="1" x14ac:dyDescent="0.25">
      <c r="A59" s="70"/>
      <c r="B59" s="70"/>
      <c r="C59" s="70"/>
      <c r="D59" s="70"/>
      <c r="E59" s="85"/>
      <c r="F59" s="70"/>
      <c r="G59" s="70"/>
      <c r="H59" s="70"/>
      <c r="I59" s="75" t="s">
        <v>73</v>
      </c>
      <c r="J59" s="38">
        <v>10</v>
      </c>
      <c r="K59" s="38" t="s">
        <v>81</v>
      </c>
      <c r="L59" s="70"/>
      <c r="M59" s="70"/>
      <c r="N59" s="70"/>
      <c r="O59" s="72"/>
      <c r="P59" s="94"/>
      <c r="Q59" s="71"/>
      <c r="R59" s="94"/>
      <c r="S59" s="70"/>
    </row>
    <row r="60" spans="1:19" ht="56.25" customHeight="1" x14ac:dyDescent="0.25">
      <c r="A60" s="70"/>
      <c r="B60" s="70"/>
      <c r="C60" s="70"/>
      <c r="D60" s="70"/>
      <c r="E60" s="85"/>
      <c r="F60" s="70"/>
      <c r="G60" s="70"/>
      <c r="H60" s="70"/>
      <c r="I60" s="75" t="s">
        <v>74</v>
      </c>
      <c r="J60" s="38">
        <v>5</v>
      </c>
      <c r="K60" s="38" t="s">
        <v>81</v>
      </c>
      <c r="L60" s="70"/>
      <c r="M60" s="70"/>
      <c r="N60" s="70"/>
      <c r="O60" s="72"/>
      <c r="P60" s="94"/>
      <c r="Q60" s="71"/>
      <c r="R60" s="94"/>
      <c r="S60" s="70"/>
    </row>
    <row r="61" spans="1:19" ht="56.25" customHeight="1" x14ac:dyDescent="0.25">
      <c r="A61" s="70"/>
      <c r="B61" s="70"/>
      <c r="C61" s="70"/>
      <c r="D61" s="70"/>
      <c r="E61" s="85"/>
      <c r="F61" s="70"/>
      <c r="G61" s="70"/>
      <c r="H61" s="70"/>
      <c r="I61" s="75" t="s">
        <v>61</v>
      </c>
      <c r="J61" s="38">
        <v>1</v>
      </c>
      <c r="K61" s="38" t="s">
        <v>42</v>
      </c>
      <c r="L61" s="70"/>
      <c r="M61" s="70"/>
      <c r="N61" s="70"/>
      <c r="O61" s="72"/>
      <c r="P61" s="94"/>
      <c r="Q61" s="71"/>
      <c r="R61" s="94"/>
      <c r="S61" s="70"/>
    </row>
    <row r="62" spans="1:19" ht="56.25" customHeight="1" x14ac:dyDescent="0.25">
      <c r="A62" s="70"/>
      <c r="B62" s="70"/>
      <c r="C62" s="70"/>
      <c r="D62" s="70"/>
      <c r="E62" s="85"/>
      <c r="F62" s="70"/>
      <c r="G62" s="70"/>
      <c r="H62" s="70"/>
      <c r="I62" s="75" t="s">
        <v>64</v>
      </c>
      <c r="J62" s="38">
        <v>160</v>
      </c>
      <c r="K62" s="38" t="s">
        <v>81</v>
      </c>
      <c r="L62" s="70"/>
      <c r="M62" s="70"/>
      <c r="N62" s="70"/>
      <c r="O62" s="72"/>
      <c r="P62" s="94"/>
      <c r="Q62" s="71"/>
      <c r="R62" s="94"/>
      <c r="S62" s="70"/>
    </row>
    <row r="63" spans="1:19" ht="34.9" customHeight="1" x14ac:dyDescent="0.25">
      <c r="A63" s="70">
        <v>17</v>
      </c>
      <c r="B63" s="70">
        <v>6</v>
      </c>
      <c r="C63" s="70">
        <v>1</v>
      </c>
      <c r="D63" s="70">
        <v>6</v>
      </c>
      <c r="E63" s="70" t="s">
        <v>133</v>
      </c>
      <c r="F63" s="70" t="s">
        <v>134</v>
      </c>
      <c r="G63" s="70" t="s">
        <v>135</v>
      </c>
      <c r="H63" s="70" t="s">
        <v>85</v>
      </c>
      <c r="I63" s="38" t="s">
        <v>61</v>
      </c>
      <c r="J63" s="38">
        <v>1</v>
      </c>
      <c r="K63" s="38" t="s">
        <v>42</v>
      </c>
      <c r="L63" s="70" t="s">
        <v>86</v>
      </c>
      <c r="M63" s="70"/>
      <c r="N63" s="70" t="s">
        <v>91</v>
      </c>
      <c r="O63" s="71"/>
      <c r="P63" s="94">
        <v>30000</v>
      </c>
      <c r="Q63" s="72"/>
      <c r="R63" s="94">
        <v>30000</v>
      </c>
      <c r="S63" s="70" t="s">
        <v>45</v>
      </c>
    </row>
    <row r="64" spans="1:19" ht="34.9" customHeight="1" x14ac:dyDescent="0.25">
      <c r="A64" s="70"/>
      <c r="B64" s="70"/>
      <c r="C64" s="70"/>
      <c r="D64" s="70"/>
      <c r="E64" s="70"/>
      <c r="F64" s="70"/>
      <c r="G64" s="70"/>
      <c r="H64" s="70"/>
      <c r="I64" s="38" t="s">
        <v>64</v>
      </c>
      <c r="J64" s="38">
        <v>120</v>
      </c>
      <c r="K64" s="38" t="s">
        <v>81</v>
      </c>
      <c r="L64" s="70"/>
      <c r="M64" s="70"/>
      <c r="N64" s="70"/>
      <c r="O64" s="71"/>
      <c r="P64" s="70"/>
      <c r="Q64" s="70"/>
      <c r="R64" s="70"/>
      <c r="S64" s="70"/>
    </row>
    <row r="65" spans="1:19" ht="34.9" customHeight="1" x14ac:dyDescent="0.25">
      <c r="A65" s="70"/>
      <c r="B65" s="70"/>
      <c r="C65" s="70"/>
      <c r="D65" s="70"/>
      <c r="E65" s="70"/>
      <c r="F65" s="70"/>
      <c r="G65" s="70"/>
      <c r="H65" s="70"/>
      <c r="I65" s="38" t="s">
        <v>87</v>
      </c>
      <c r="J65" s="38">
        <v>1</v>
      </c>
      <c r="K65" s="38" t="s">
        <v>42</v>
      </c>
      <c r="L65" s="70"/>
      <c r="M65" s="70"/>
      <c r="N65" s="70"/>
      <c r="O65" s="71"/>
      <c r="P65" s="70"/>
      <c r="Q65" s="70"/>
      <c r="R65" s="70"/>
      <c r="S65" s="70"/>
    </row>
    <row r="66" spans="1:19" ht="23.45" customHeight="1" x14ac:dyDescent="0.25">
      <c r="A66" s="70">
        <v>18</v>
      </c>
      <c r="B66" s="70">
        <v>6</v>
      </c>
      <c r="C66" s="70">
        <v>1</v>
      </c>
      <c r="D66" s="70">
        <v>6</v>
      </c>
      <c r="E66" s="70" t="s">
        <v>136</v>
      </c>
      <c r="F66" s="70" t="s">
        <v>137</v>
      </c>
      <c r="G66" s="70" t="s">
        <v>138</v>
      </c>
      <c r="H66" s="70" t="s">
        <v>85</v>
      </c>
      <c r="I66" s="38" t="s">
        <v>61</v>
      </c>
      <c r="J66" s="38">
        <v>1</v>
      </c>
      <c r="K66" s="38" t="s">
        <v>42</v>
      </c>
      <c r="L66" s="70" t="s">
        <v>86</v>
      </c>
      <c r="M66" s="70"/>
      <c r="N66" s="70" t="s">
        <v>91</v>
      </c>
      <c r="O66" s="71"/>
      <c r="P66" s="94">
        <v>30000</v>
      </c>
      <c r="Q66" s="72"/>
      <c r="R66" s="94">
        <v>30000</v>
      </c>
      <c r="S66" s="70" t="s">
        <v>45</v>
      </c>
    </row>
    <row r="67" spans="1:19" ht="36" customHeight="1" x14ac:dyDescent="0.25">
      <c r="A67" s="70"/>
      <c r="B67" s="70"/>
      <c r="C67" s="70"/>
      <c r="D67" s="70"/>
      <c r="E67" s="70"/>
      <c r="F67" s="70"/>
      <c r="G67" s="70"/>
      <c r="H67" s="70"/>
      <c r="I67" s="38" t="s">
        <v>64</v>
      </c>
      <c r="J67" s="38">
        <v>100</v>
      </c>
      <c r="K67" s="38" t="s">
        <v>81</v>
      </c>
      <c r="L67" s="70"/>
      <c r="M67" s="70"/>
      <c r="N67" s="70"/>
      <c r="O67" s="71"/>
      <c r="P67" s="70"/>
      <c r="Q67" s="70"/>
      <c r="R67" s="70"/>
      <c r="S67" s="70"/>
    </row>
    <row r="68" spans="1:19" ht="23.45" customHeight="1" x14ac:dyDescent="0.25">
      <c r="A68" s="70"/>
      <c r="B68" s="70"/>
      <c r="C68" s="70"/>
      <c r="D68" s="70"/>
      <c r="E68" s="70"/>
      <c r="F68" s="70"/>
      <c r="G68" s="70"/>
      <c r="H68" s="70"/>
      <c r="I68" s="38" t="s">
        <v>87</v>
      </c>
      <c r="J68" s="38">
        <v>1</v>
      </c>
      <c r="K68" s="38" t="s">
        <v>42</v>
      </c>
      <c r="L68" s="70"/>
      <c r="M68" s="70"/>
      <c r="N68" s="70"/>
      <c r="O68" s="71"/>
      <c r="P68" s="70"/>
      <c r="Q68" s="70"/>
      <c r="R68" s="70"/>
      <c r="S68" s="70"/>
    </row>
    <row r="69" spans="1:19" s="97" customFormat="1" ht="129" customHeight="1" x14ac:dyDescent="0.25">
      <c r="A69" s="95">
        <v>19</v>
      </c>
      <c r="B69" s="90">
        <v>6</v>
      </c>
      <c r="C69" s="90">
        <v>1</v>
      </c>
      <c r="D69" s="90">
        <v>3</v>
      </c>
      <c r="E69" s="88" t="s">
        <v>139</v>
      </c>
      <c r="F69" s="88" t="s">
        <v>140</v>
      </c>
      <c r="G69" s="88" t="s">
        <v>141</v>
      </c>
      <c r="H69" s="95" t="s">
        <v>142</v>
      </c>
      <c r="I69" s="95" t="s">
        <v>87</v>
      </c>
      <c r="J69" s="52">
        <v>1</v>
      </c>
      <c r="K69" s="95" t="s">
        <v>42</v>
      </c>
      <c r="L69" s="90" t="s">
        <v>143</v>
      </c>
      <c r="M69" s="95"/>
      <c r="N69" s="90" t="s">
        <v>91</v>
      </c>
      <c r="O69" s="95"/>
      <c r="P69" s="96">
        <v>80000</v>
      </c>
      <c r="Q69" s="95"/>
      <c r="R69" s="96">
        <v>80000</v>
      </c>
      <c r="S69" s="88" t="s">
        <v>45</v>
      </c>
    </row>
    <row r="70" spans="1:19" ht="97.5" customHeight="1" x14ac:dyDescent="0.25">
      <c r="A70" s="90">
        <v>20</v>
      </c>
      <c r="B70" s="90">
        <v>6</v>
      </c>
      <c r="C70" s="90">
        <v>1</v>
      </c>
      <c r="D70" s="90">
        <v>6</v>
      </c>
      <c r="E70" s="88" t="s">
        <v>144</v>
      </c>
      <c r="F70" s="88" t="s">
        <v>145</v>
      </c>
      <c r="G70" s="88" t="s">
        <v>146</v>
      </c>
      <c r="H70" s="90" t="s">
        <v>147</v>
      </c>
      <c r="I70" s="90" t="s">
        <v>148</v>
      </c>
      <c r="J70" s="90">
        <v>1</v>
      </c>
      <c r="K70" s="90" t="s">
        <v>42</v>
      </c>
      <c r="L70" s="90" t="s">
        <v>143</v>
      </c>
      <c r="M70" s="95"/>
      <c r="N70" s="90" t="s">
        <v>91</v>
      </c>
      <c r="O70" s="95"/>
      <c r="P70" s="96">
        <v>200000</v>
      </c>
      <c r="Q70" s="95"/>
      <c r="R70" s="96">
        <v>200000</v>
      </c>
      <c r="S70" s="88" t="s">
        <v>45</v>
      </c>
    </row>
    <row r="72" spans="1:19" x14ac:dyDescent="0.25">
      <c r="P72" s="99"/>
      <c r="Q72" s="100" t="s">
        <v>149</v>
      </c>
      <c r="R72" s="100"/>
      <c r="S72" s="100"/>
    </row>
    <row r="73" spans="1:19" x14ac:dyDescent="0.25">
      <c r="P73" s="101"/>
      <c r="Q73" s="100" t="s">
        <v>150</v>
      </c>
      <c r="R73" s="100" t="s">
        <v>151</v>
      </c>
      <c r="S73" s="100"/>
    </row>
    <row r="74" spans="1:19" x14ac:dyDescent="0.25">
      <c r="P74" s="102"/>
      <c r="Q74" s="100"/>
      <c r="R74" s="103">
        <v>2024</v>
      </c>
      <c r="S74" s="103">
        <v>2025</v>
      </c>
    </row>
    <row r="75" spans="1:19" ht="30" x14ac:dyDescent="0.25">
      <c r="P75" s="104" t="s">
        <v>152</v>
      </c>
      <c r="Q75" s="105">
        <v>20</v>
      </c>
      <c r="R75" s="106">
        <f>Q6+Q9+Q11+Q13+Q19+Q25+Q28+Q31+Q34+Q37</f>
        <v>977825.22999999986</v>
      </c>
      <c r="S75" s="107">
        <f>R40+R43+R45+R49+R51+R57+R63+R66+R69+R70</f>
        <v>800000</v>
      </c>
    </row>
  </sheetData>
  <mergeCells count="310">
    <mergeCell ref="R66:R68"/>
    <mergeCell ref="S66:S68"/>
    <mergeCell ref="P72:P74"/>
    <mergeCell ref="Q72:S72"/>
    <mergeCell ref="Q73:Q74"/>
    <mergeCell ref="R73:S73"/>
    <mergeCell ref="L66:L68"/>
    <mergeCell ref="M66:M68"/>
    <mergeCell ref="N66:N68"/>
    <mergeCell ref="O66:O68"/>
    <mergeCell ref="P66:P68"/>
    <mergeCell ref="Q66:Q68"/>
    <mergeCell ref="R63:R65"/>
    <mergeCell ref="S63:S65"/>
    <mergeCell ref="A66:A68"/>
    <mergeCell ref="B66:B68"/>
    <mergeCell ref="C66:C68"/>
    <mergeCell ref="D66:D68"/>
    <mergeCell ref="E66:E68"/>
    <mergeCell ref="F66:F68"/>
    <mergeCell ref="G66:G68"/>
    <mergeCell ref="H66:H68"/>
    <mergeCell ref="L63:L65"/>
    <mergeCell ref="M63:M65"/>
    <mergeCell ref="N63:N65"/>
    <mergeCell ref="O63:O65"/>
    <mergeCell ref="P63:P65"/>
    <mergeCell ref="Q63:Q65"/>
    <mergeCell ref="R57:R62"/>
    <mergeCell ref="S57:S62"/>
    <mergeCell ref="A63:A65"/>
    <mergeCell ref="B63:B65"/>
    <mergeCell ref="C63:C65"/>
    <mergeCell ref="D63:D65"/>
    <mergeCell ref="E63:E65"/>
    <mergeCell ref="F63:F65"/>
    <mergeCell ref="G63:G65"/>
    <mergeCell ref="H63:H65"/>
    <mergeCell ref="L57:L62"/>
    <mergeCell ref="M57:M62"/>
    <mergeCell ref="N57:N62"/>
    <mergeCell ref="O57:O62"/>
    <mergeCell ref="P57:P62"/>
    <mergeCell ref="Q57:Q62"/>
    <mergeCell ref="R51:R56"/>
    <mergeCell ref="S51:S56"/>
    <mergeCell ref="A57:A62"/>
    <mergeCell ref="B57:B62"/>
    <mergeCell ref="C57:C62"/>
    <mergeCell ref="D57:D62"/>
    <mergeCell ref="E57:E62"/>
    <mergeCell ref="F57:F62"/>
    <mergeCell ref="G57:G62"/>
    <mergeCell ref="H57:H62"/>
    <mergeCell ref="L51:L56"/>
    <mergeCell ref="M51:M56"/>
    <mergeCell ref="N51:N56"/>
    <mergeCell ref="O51:O56"/>
    <mergeCell ref="P51:P56"/>
    <mergeCell ref="Q51:Q56"/>
    <mergeCell ref="R49:R50"/>
    <mergeCell ref="S49:S50"/>
    <mergeCell ref="A51:A56"/>
    <mergeCell ref="B51:B56"/>
    <mergeCell ref="C51:C56"/>
    <mergeCell ref="D51:D56"/>
    <mergeCell ref="E51:E56"/>
    <mergeCell ref="F51:F56"/>
    <mergeCell ref="G51:G56"/>
    <mergeCell ref="H51:H56"/>
    <mergeCell ref="L49:L50"/>
    <mergeCell ref="M49:M50"/>
    <mergeCell ref="N49:N50"/>
    <mergeCell ref="O49:O50"/>
    <mergeCell ref="P49:P50"/>
    <mergeCell ref="Q49:Q50"/>
    <mergeCell ref="R45:R48"/>
    <mergeCell ref="S45:S48"/>
    <mergeCell ref="A49:A50"/>
    <mergeCell ref="B49:B50"/>
    <mergeCell ref="C49:C50"/>
    <mergeCell ref="D49:D50"/>
    <mergeCell ref="E49:E50"/>
    <mergeCell ref="F49:F50"/>
    <mergeCell ref="G49:G50"/>
    <mergeCell ref="H49:H50"/>
    <mergeCell ref="L45:L48"/>
    <mergeCell ref="M45:M48"/>
    <mergeCell ref="N45:N48"/>
    <mergeCell ref="O45:O48"/>
    <mergeCell ref="P45:P48"/>
    <mergeCell ref="Q45:Q48"/>
    <mergeCell ref="F45:F48"/>
    <mergeCell ref="G45:G48"/>
    <mergeCell ref="H45:H48"/>
    <mergeCell ref="I45:I47"/>
    <mergeCell ref="J45:J47"/>
    <mergeCell ref="K45:K47"/>
    <mergeCell ref="O43:O44"/>
    <mergeCell ref="P43:P44"/>
    <mergeCell ref="Q43:Q44"/>
    <mergeCell ref="R43:R44"/>
    <mergeCell ref="S43:S44"/>
    <mergeCell ref="A45:A48"/>
    <mergeCell ref="B45:B48"/>
    <mergeCell ref="C45:C48"/>
    <mergeCell ref="D45:D48"/>
    <mergeCell ref="E45:E48"/>
    <mergeCell ref="F43:F44"/>
    <mergeCell ref="G43:G44"/>
    <mergeCell ref="H43:H44"/>
    <mergeCell ref="L43:L44"/>
    <mergeCell ref="M43:M44"/>
    <mergeCell ref="N43:N44"/>
    <mergeCell ref="O40:O42"/>
    <mergeCell ref="P40:P42"/>
    <mergeCell ref="Q40:Q42"/>
    <mergeCell ref="R40:R42"/>
    <mergeCell ref="S40:S42"/>
    <mergeCell ref="A43:A44"/>
    <mergeCell ref="B43:B44"/>
    <mergeCell ref="C43:C44"/>
    <mergeCell ref="D43:D44"/>
    <mergeCell ref="E43:E44"/>
    <mergeCell ref="F40:F42"/>
    <mergeCell ref="G40:G42"/>
    <mergeCell ref="H40:H42"/>
    <mergeCell ref="L40:L42"/>
    <mergeCell ref="M40:M42"/>
    <mergeCell ref="N40:N42"/>
    <mergeCell ref="O37:O39"/>
    <mergeCell ref="P37:P39"/>
    <mergeCell ref="Q37:Q39"/>
    <mergeCell ref="R37:R39"/>
    <mergeCell ref="S37:S39"/>
    <mergeCell ref="A40:A42"/>
    <mergeCell ref="B40:B42"/>
    <mergeCell ref="C40:C42"/>
    <mergeCell ref="D40:D42"/>
    <mergeCell ref="E40:E42"/>
    <mergeCell ref="F37:F39"/>
    <mergeCell ref="G37:G39"/>
    <mergeCell ref="H37:H39"/>
    <mergeCell ref="L37:L39"/>
    <mergeCell ref="M37:M39"/>
    <mergeCell ref="N37:N39"/>
    <mergeCell ref="O34:O36"/>
    <mergeCell ref="P34:P36"/>
    <mergeCell ref="Q34:Q36"/>
    <mergeCell ref="R34:R36"/>
    <mergeCell ref="S34:S36"/>
    <mergeCell ref="A37:A39"/>
    <mergeCell ref="B37:B39"/>
    <mergeCell ref="C37:C39"/>
    <mergeCell ref="D37:D39"/>
    <mergeCell ref="E37:E39"/>
    <mergeCell ref="F34:F36"/>
    <mergeCell ref="G34:G36"/>
    <mergeCell ref="H34:H36"/>
    <mergeCell ref="L34:L36"/>
    <mergeCell ref="M34:M36"/>
    <mergeCell ref="N34:N36"/>
    <mergeCell ref="O31:O33"/>
    <mergeCell ref="P31:P33"/>
    <mergeCell ref="Q31:Q33"/>
    <mergeCell ref="R31:R33"/>
    <mergeCell ref="S31:S33"/>
    <mergeCell ref="A34:A36"/>
    <mergeCell ref="B34:B36"/>
    <mergeCell ref="C34:C36"/>
    <mergeCell ref="D34:D36"/>
    <mergeCell ref="E34:E36"/>
    <mergeCell ref="F31:F33"/>
    <mergeCell ref="G31:G33"/>
    <mergeCell ref="H31:H33"/>
    <mergeCell ref="L31:L33"/>
    <mergeCell ref="M31:M33"/>
    <mergeCell ref="N31:N33"/>
    <mergeCell ref="O28:O30"/>
    <mergeCell ref="P28:P30"/>
    <mergeCell ref="Q28:Q30"/>
    <mergeCell ref="R28:R30"/>
    <mergeCell ref="S28:S30"/>
    <mergeCell ref="A31:A33"/>
    <mergeCell ref="B31:B33"/>
    <mergeCell ref="C31:C33"/>
    <mergeCell ref="D31:D33"/>
    <mergeCell ref="E31:E33"/>
    <mergeCell ref="F28:F30"/>
    <mergeCell ref="G28:G30"/>
    <mergeCell ref="H28:H30"/>
    <mergeCell ref="L28:L30"/>
    <mergeCell ref="M28:M30"/>
    <mergeCell ref="N28:N30"/>
    <mergeCell ref="O25:O27"/>
    <mergeCell ref="P25:P27"/>
    <mergeCell ref="Q25:Q27"/>
    <mergeCell ref="R25:R27"/>
    <mergeCell ref="S25:S27"/>
    <mergeCell ref="A28:A30"/>
    <mergeCell ref="B28:B30"/>
    <mergeCell ref="C28:C30"/>
    <mergeCell ref="D28:D30"/>
    <mergeCell ref="E28:E30"/>
    <mergeCell ref="F25:F27"/>
    <mergeCell ref="G25:G27"/>
    <mergeCell ref="H25:H27"/>
    <mergeCell ref="L25:L27"/>
    <mergeCell ref="M25:M27"/>
    <mergeCell ref="N25:N27"/>
    <mergeCell ref="O19:O24"/>
    <mergeCell ref="P19:P24"/>
    <mergeCell ref="Q19:Q24"/>
    <mergeCell ref="R19:R24"/>
    <mergeCell ref="S19:S24"/>
    <mergeCell ref="A25:A27"/>
    <mergeCell ref="B25:B27"/>
    <mergeCell ref="C25:C27"/>
    <mergeCell ref="D25:D27"/>
    <mergeCell ref="E25:E27"/>
    <mergeCell ref="F19:F24"/>
    <mergeCell ref="G19:G24"/>
    <mergeCell ref="H19:H24"/>
    <mergeCell ref="L19:L24"/>
    <mergeCell ref="M19:M24"/>
    <mergeCell ref="N19:N24"/>
    <mergeCell ref="O13:O18"/>
    <mergeCell ref="P13:P18"/>
    <mergeCell ref="Q13:Q18"/>
    <mergeCell ref="R13:R18"/>
    <mergeCell ref="S13:S18"/>
    <mergeCell ref="A19:A24"/>
    <mergeCell ref="B19:B24"/>
    <mergeCell ref="C19:C24"/>
    <mergeCell ref="D19:D24"/>
    <mergeCell ref="E19:E24"/>
    <mergeCell ref="F13:F18"/>
    <mergeCell ref="G13:G18"/>
    <mergeCell ref="H13:H18"/>
    <mergeCell ref="L13:L18"/>
    <mergeCell ref="M13:M18"/>
    <mergeCell ref="N13:N18"/>
    <mergeCell ref="O11:O12"/>
    <mergeCell ref="P11:P12"/>
    <mergeCell ref="Q11:Q12"/>
    <mergeCell ref="R11:R12"/>
    <mergeCell ref="S11:S12"/>
    <mergeCell ref="A13:A18"/>
    <mergeCell ref="B13:B18"/>
    <mergeCell ref="C13:C18"/>
    <mergeCell ref="D13:D18"/>
    <mergeCell ref="E13:E18"/>
    <mergeCell ref="F11:F12"/>
    <mergeCell ref="G11:G12"/>
    <mergeCell ref="H11:H12"/>
    <mergeCell ref="L11:L12"/>
    <mergeCell ref="M11:M12"/>
    <mergeCell ref="N11:N12"/>
    <mergeCell ref="O9:O10"/>
    <mergeCell ref="P9:P10"/>
    <mergeCell ref="Q9:Q10"/>
    <mergeCell ref="R9:R10"/>
    <mergeCell ref="S9:S10"/>
    <mergeCell ref="A11:A12"/>
    <mergeCell ref="B11:B12"/>
    <mergeCell ref="C11:C12"/>
    <mergeCell ref="D11:D12"/>
    <mergeCell ref="E11:E12"/>
    <mergeCell ref="F9:F10"/>
    <mergeCell ref="G9:G10"/>
    <mergeCell ref="H9:H10"/>
    <mergeCell ref="L9:L10"/>
    <mergeCell ref="M9:M10"/>
    <mergeCell ref="N9:N10"/>
    <mergeCell ref="O6:O8"/>
    <mergeCell ref="P6:P8"/>
    <mergeCell ref="Q6:Q8"/>
    <mergeCell ref="R6:R8"/>
    <mergeCell ref="S6:S8"/>
    <mergeCell ref="A9:A10"/>
    <mergeCell ref="B9:B10"/>
    <mergeCell ref="C9:C10"/>
    <mergeCell ref="D9:D10"/>
    <mergeCell ref="E9:E10"/>
    <mergeCell ref="F6:F8"/>
    <mergeCell ref="G6:G8"/>
    <mergeCell ref="H6:H8"/>
    <mergeCell ref="L6:L8"/>
    <mergeCell ref="M6:M8"/>
    <mergeCell ref="N6:N8"/>
    <mergeCell ref="L3:L4"/>
    <mergeCell ref="M3:N3"/>
    <mergeCell ref="O3:P3"/>
    <mergeCell ref="Q3:R3"/>
    <mergeCell ref="S3:S4"/>
    <mergeCell ref="A6:A8"/>
    <mergeCell ref="B6:B8"/>
    <mergeCell ref="C6:C8"/>
    <mergeCell ref="D6:D8"/>
    <mergeCell ref="E6:E8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Podkarpacka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2025-05-05T09:03:41Z</dcterms:created>
  <dcterms:modified xsi:type="dcterms:W3CDTF">2025-05-05T09:03:41Z</dcterms:modified>
</cp:coreProperties>
</file>