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en_skoroszyt" defaultThemeVersion="202300"/>
  <mc:AlternateContent xmlns:mc="http://schemas.openxmlformats.org/markup-compatibility/2006">
    <mc:Choice Requires="x15">
      <x15ac:absPath xmlns:x15ac="http://schemas.microsoft.com/office/spreadsheetml/2010/11/ac" url="C:\Users\Dell\Downloads\zal1_u83(1)\"/>
    </mc:Choice>
  </mc:AlternateContent>
  <xr:revisionPtr revIDLastSave="0" documentId="8_{E4494F2F-B0F7-4C5E-84F6-03E1C67421F2}" xr6:coauthVersionLast="47" xr6:coauthVersionMax="47" xr10:uidLastSave="{00000000-0000-0000-0000-000000000000}"/>
  <bookViews>
    <workbookView xWindow="-120" yWindow="-120" windowWidth="29040" windowHeight="15720" xr2:uid="{FEE25FD8-0764-4D19-84EE-7DE0769A8C30}"/>
  </bookViews>
  <sheets>
    <sheet name="Podlaski OD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9" i="1" l="1"/>
</calcChain>
</file>

<file path=xl/sharedStrings.xml><?xml version="1.0" encoding="utf-8"?>
<sst xmlns="http://schemas.openxmlformats.org/spreadsheetml/2006/main" count="156" uniqueCount="102">
  <si>
    <t>Plan operacyjny KSOW na lata 2024-2025 (z wyłączeniem działania 8 Plan komunikacyjny) - Podlaski ODR - kwiecień 2025 r.</t>
  </si>
  <si>
    <t>Lp.</t>
  </si>
  <si>
    <t>Priorytet PROW</t>
  </si>
  <si>
    <t>Cel KSOW</t>
  </si>
  <si>
    <t>Działanie KSOW</t>
  </si>
  <si>
    <t>Nazwa/tytuł operacji</t>
  </si>
  <si>
    <t>Cel operacji</t>
  </si>
  <si>
    <t>Przedmiot operacji</t>
  </si>
  <si>
    <t>Forma realizacji operacji</t>
  </si>
  <si>
    <t>Wskaźniki monitorowania realizacji operacji</t>
  </si>
  <si>
    <t>Grupa docelowa</t>
  </si>
  <si>
    <t>Harmonogram / termin realizacji 
(w ujęciu kwartalnym)</t>
  </si>
  <si>
    <t>Budżet brutto operacji  
(w zł)</t>
  </si>
  <si>
    <t>Koszt kwalifikowalny operacji (w zł)</t>
  </si>
  <si>
    <t>Wnioskodawca</t>
  </si>
  <si>
    <t>Nazwa wskaźnika</t>
  </si>
  <si>
    <t>Wartość</t>
  </si>
  <si>
    <t xml:space="preserve">Jednostka miary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</si>
  <si>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</si>
  <si>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</si>
  <si>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</si>
  <si>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</si>
  <si>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</si>
  <si>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</si>
  <si>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</si>
  <si>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</si>
  <si>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</si>
  <si>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</si>
  <si>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</si>
  <si>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</si>
  <si>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</si>
  <si>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</si>
  <si>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</si>
  <si>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</si>
  <si>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</si>
  <si>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</si>
  <si>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</si>
  <si>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 xml:space="preserve"> Prezentacja przykładów innowacyjnych rozwiązań stosowanych na obszarach wiejskich -    „AGROLIGA 2024”</t>
  </si>
  <si>
    <t>Operacja ma na celu stworzenie sieci kontaktów na obszarach wiejskich, zwiększenie zainteresowania wdrażaniem inicjatyw oraz aktywizację mieszkańców wsi na rzecz podejmowania przedsięwzięć w zakresie zarówno rozwoju obszarów wiejskich jak również wspierania innowacji w rolnictwie i na obszarach wiejskich. Dodatkowo będzie stanowić przekaz bardzo istotnych informacji dla mieszkańców wsi i obszarów wiejskich o możliwościach rozwoju, wdrażanych inicjatywach realizowanych na obszarach wiejskich podczas realizowanego spotkania.</t>
  </si>
  <si>
    <t>Przedmiotem operacji jest organizacja wojewódzkiego konkursu pn. „AGROLIGA 2024” oraz konferencji podsumowującej. Konkurs pozwoli na  zaprezentowanie najlepszych innowacyjnych przedsięwzięć z obszarów wiejskich Podlasia. W ramach konkursu, spośród uczestników, w kategorii Rolnik oraz Firma wyłonieni zostaną Mistrzowie oraz Wicemistrzowie obu kategorii. Realizacja konferencji umożliwi upowszechnienie wśród przedstawicieli środowisk wspierających wdrażanie innowacji na obszarach wiejskich północno-wschodniej Polski wiedzę w zakresie rozwoju obszarów wiejskich. Tematem przewodnim spotkania będzie przedsiębiorczość i jej rozwój na obszarach województwa podlaskiego.</t>
  </si>
  <si>
    <t xml:space="preserve">konkurs </t>
  </si>
  <si>
    <t>liczba konkursów</t>
  </si>
  <si>
    <t>sztuka</t>
  </si>
  <si>
    <t>rolnicy, firmy świadczące usługi na rzecz rolnictwa, właściciele gospodarstw rolnych uczestniczących w konkursie, mieszkańcy obszarów wiejskich, uczestnicy konkursu lat ubiegłych, przedstawiciele doradztwa rolniczego, przedstawiciele firm i instytucji działających na rzecz rolnictwa, osoby zainteresowane podejmowaniem i rozwojem przedsiębiorczości  na obszarach wiejskich, wszyscy zainteresowani tematem.</t>
  </si>
  <si>
    <t>I-IV</t>
  </si>
  <si>
    <t>Podlaski Ośrodek Doradztwa Rolniczego w Szepietowie</t>
  </si>
  <si>
    <t>liczba laureatów konkursu</t>
  </si>
  <si>
    <t>sztuk</t>
  </si>
  <si>
    <t>konferencja</t>
  </si>
  <si>
    <t>liczba konferencji</t>
  </si>
  <si>
    <t>liczba uczestników</t>
  </si>
  <si>
    <t>osoba</t>
  </si>
  <si>
    <t>Zespół tematyczny do spraw rolnictwa.</t>
  </si>
  <si>
    <t xml:space="preserve">Głównym celem operacji będzie transfer wiedzy,  wymiana doświadczeń  oraz dobrych praktyk w zakresie innowacyjnych rozwiązań w różnych dziedzinach rolniczych. Identyfikacja bieżących problemów oraz poszukiwania możliwości ich rozwiązania pomiędzy przedstawicielami różnych środowisk np. rolników, organizacji wspierających sektor rolniczy, doradców, jednostek naukowych i samorządowych, przedsiębiorców czy hodowców. Tematyka wokół powstałych zespołów ściśle odpowiada na potrzeby i charakter województwa podlaskiego. Dzięki analizie potrzeb podlaskiego rolnictwa będzie można określić, w jakim kierunku i jakie problemy miałyby rozwiązać potencjalne Grupy Operacyjne EPI.  </t>
  </si>
  <si>
    <t xml:space="preserve">Przedmiotem operacji będzie organizacja zagranicznego wyjazdu studyjnego (Łotwa) i spotkań tematycznych. Dzięki wyborowi takich form realizacji operacji uczestnicy będą mieli możliwość uzyskać komplementarną wiedzę teoretyczną dotyczącą podejmowanych tematów oraz poznać najlepsze praktyki w trakcie zagranicznego wyjazdu studyjnego. </t>
  </si>
  <si>
    <t xml:space="preserve">spotkanie </t>
  </si>
  <si>
    <t>liczba spotkań</t>
  </si>
  <si>
    <t>Rolnicy,  przedstawiciele jednostek naukowych, mieszkańcy obszarów wiejskich, przedstawiciele instytucji świadczących usługi doradcze, osoby zainteresowane działaniem Współpraca, potencjalni członkowie grup EPI oraz inne osoby zainteresowane tematem.</t>
  </si>
  <si>
    <t xml:space="preserve">I-IV </t>
  </si>
  <si>
    <t>wyjazd studyjny zagraniczny</t>
  </si>
  <si>
    <t>liczba wyjazdów</t>
  </si>
  <si>
    <t>Gala Grup Operacyjnych</t>
  </si>
  <si>
    <t xml:space="preserve">Celem operacji jest   aktywne tworzenie sieci kontaktów, dzięki którym może nawiązać się współpraca  przyczyniająca się do rozwoju polskiego rolnictwa i będąca przez to dobrą praktyką. Ułatwienie wymiany wiedzy, doświadczeń oraz dobrych praktyk w zakresie realizowania przyszłych projektów mających przyczynić się do podniesienia poziomu innowacyjności w sektorze rolno-spożywczym. Podczas konferencji przedstawione zostaną informacje o działaniu „Współpraca” oraz zasadach tworzenia Grup Operacyjnych EPI. Operacja będzie doskonałą okazją  aktywizowania uczestników do tworzenia wielopodmiotowych partnerstw mających na celu wdrażanie innowacyjnych rozwiązań w rolnictwie i na obszarach wiejskich. </t>
  </si>
  <si>
    <t>Przedmiotem operacji jest przeprowadzenie  konferencji, podczas której nastąpi omówienie tematyki z zakresu Działania „Współpraca” w ramach PROW 2014-2020 oraz następującej po nim interwencji 13.5, zakładania i  funkcjonowania Grup Operacyjnych, metod tworzenia, oraz wdrażania dobrych przykładów, innowacyjnych rozwiązań w rolnictwie na obszarach wiejskich.</t>
  </si>
  <si>
    <t>Liczba konferencji</t>
  </si>
  <si>
    <t>partnerzy SIR, potencjalni partnerzy, przedstawiciele jednostek naukowych, przedsiębiorcy, pracownicy jednostek doradztwa rolniczego, rolnicy, oraz inne osoby zainteresowane tematem.</t>
  </si>
  <si>
    <t>Liczba uczestników</t>
  </si>
  <si>
    <t>Wykorzystanie pojazdów samobieżnych w uprawach rolniczych jako innowacyjna forma prowadzenia upraw.</t>
  </si>
  <si>
    <t xml:space="preserve">Celem pokazów jest przedstawienie uczestnikom innowacyjnych rozwiązań w rolnictwie precyzyjnym z wykorzystaniem dronów oraz pojazdów samobieżnych.  Pokazy wraz ze stoiskiem Sieci na rzecz innowacji będzie miało charakter wydarzenia, które będzie łączyło zarówno część teoretyczną, jak i praktyczną. </t>
  </si>
  <si>
    <t xml:space="preserve">Przedmiotem operacji jest organizacja pokazów z częścią teoretyczną i praktyczną. Dzięki wykorzystaniu tej formy będzie możliwe  zwiększenie dostępu do wiedzy i upowszechnienie nowoczesnych technologii zastosowanych w rolnictwie oraz nowych usług doradczych. W trakcie pokazów będzie możliwość obserwacji prezentowanych maszyn w ruchu oraz przeprowadzenia konsultacji z przedstawicielami firm prezentujących sprzęt, jak również z pracownikami Sieci na rzecz innowacji z województwa podlaskiego. </t>
  </si>
  <si>
    <t>pokaz</t>
  </si>
  <si>
    <t>pokazów</t>
  </si>
  <si>
    <t xml:space="preserve">rolnicy, przedstawiciele jednostek doradztwa rolniczego, mieszkańcy obszarów wiejskich, oraz inne osoby zainteresowane tematem.  </t>
  </si>
  <si>
    <t xml:space="preserve">
Holenderskie rolnictwo przykładem dla polskich gospodarstw rolnych</t>
  </si>
  <si>
    <t>Celem zagranicznego wyjazdu studyjnego jest zapoznanie uczestników z dobrymi przykładami zarządzania gospodarstwem rolnym w Holandii. Udział w operacji przyczyni się do zapoznania się z działającymi w gospodarstwach mechanizmami organizacyjnymi i finansowymi. Oprócz wizyty w wybranych gospodarstwach uczestnicy wezmą udział w spotkaniu z rządowymi instytucjami działającymi na rzecz holenderskiego rolnictwa.</t>
  </si>
  <si>
    <t xml:space="preserve">Przedmiotem operacji będzie zagraniczny wyjazd studyjny, składający się z zorganizowanych wizyt w wybranych gospodarstwach rolnych oraz spotkania z przedstawicielami instytucji działających na rzecz rolnictwa. Wybrane do wizyt gospodarstwa będą  cechowały się wdrożeniem nowoczesnych rozwiązań związanych z tematem operacji, które będą prezentowane jako dobre praktyki. W ramach operacji planuje się opracowanie relacji z wyjazdu studyjnego opisującej praktyki rolnicze w Holandii, relacja przybierze formę e-artykułu, który zostanie opublikowany na ogólnodostępnej stronie internetowej Podlaskiego ODR.  </t>
  </si>
  <si>
    <t>wyjazd studyjny</t>
  </si>
  <si>
    <t>liczba wyjazdów studyjnych</t>
  </si>
  <si>
    <t xml:space="preserve">rolnicy,  przedstawiciele jednostek naukowych, przedsiębiorcy, pracownicy jednostek doradztwa rolniczego oraz inne osoby zainteresowane tematem. </t>
  </si>
  <si>
    <t>e-artykuł</t>
  </si>
  <si>
    <t>,,Podlaska Akademia Serowarska" - V Edycja</t>
  </si>
  <si>
    <t>Celem głównym podejmowanych działań projektowych jest ułatwienie współpracy podmiotów rynkowych poprzez stworzenie warunków do poszukiwania i nawiązywania partnerstw pomiędzy nimi, w celu zwiększenia ich siły przetargowej, w tym wymiana doświadczeń i praktyk w zakresie produkcji serów farmerskich oraz wprowadzania ich na rynek w formie krótkich łańcuchów dostaw, a także prezentacja dobrych praktyk z tego zakresu.</t>
  </si>
  <si>
    <t>Warsztaty serowarskie, które pozwolą uczestnikom zapoznać się z dobrą praktyką wyrabiania serów farmerskich podpuszkowych oraz kwasowych, zagraniczny wyjazd studyjny do Hiszpanii, kraju, który słynie z wytwarzania serów różnego rodzaju, smaku, konsystencji i jest zarazem jednym z największych producentów na świecie.  Zdobytą wiedzę i umiejętności uczestnicy wyjazdu będą mogli wykorzystać na poziomie własnego gospodarstwa. Gala serów pozwoli na prezentację dobrych praktyk wytwarzania serów farmerskich.</t>
  </si>
  <si>
    <t>warsztaty</t>
  </si>
  <si>
    <t>liczba warsztatów</t>
  </si>
  <si>
    <t>Mieszkańcy obszarów wiejskich zajmujący się  lub planujący produkcję serów w ramach RHD lub MLO, przedstawiciele świata nauki, przedstawiciele instytucji świadczący usługi doradcze, oraz inne osoby zainteresowane tematem.</t>
  </si>
  <si>
    <t>liczba uczestników warsztatów</t>
  </si>
  <si>
    <t>Gala Serów</t>
  </si>
  <si>
    <t>liczba gal</t>
  </si>
  <si>
    <t>liczba laureatów</t>
  </si>
  <si>
    <t>Wykorzystanie mięsa owiec ras rodzimych w przetwórstwie</t>
  </si>
  <si>
    <t xml:space="preserve">Celem operacji jest podniesienie wiedzy mieszkańców obszarów wiejskich województwa podlaskiego w zakresie hodowli ras rodzimych owiec, przetwarzania i sprzedaży mięsa pozyskanego z tych ras w ramach sprzedaży bezpośredniej, RHD, MLO oraz skracania łańcucha dostaw. Podniesienie świadomości na temat znaczenia żywności wysokiej jakości. </t>
  </si>
  <si>
    <t>Operacja będzie polegała na przeprowadzeniu warsztatów wraz z częścią teoretyczną, dotyczących ras zachowawczych owiec i ich znaczenia w przetwórstwie mięsnym oraz kształceniu praktycznym z rozbioru i przetwórstwie mięsa na produkty gotowe, co przyczyni się do rozpowszechniania i promowania żywności wysokiej jakości oraz skracania krótkiego łańcucha dostaw.</t>
  </si>
  <si>
    <t>mieszkańcy obszarów wiejskich, rolnicy, przedstawiciele instytucji doradczych oraz inne osoby zainteresowane tematem.</t>
  </si>
  <si>
    <t>Ekonomizacja grupowej działalności pozarolniczej i innowacyjne formy sprzedaży</t>
  </si>
  <si>
    <t>Celem operacji jest upowszechnianie wiedzy wśród mieszkańców obszarów wiejskich województwa podlaskiego, podczas krajowego wyjazdu studyjnego, na temat innowacyjnych kanałów i platform sprzedaży (innowacyjne sklepy produktu regionalnego i lokalnego, inkubatory przetwórstwa lokalnego itp.) produktów i usług wytwarzanych na obszarach wiejskich w ramach działalności pozarolniczej, z wykorzystaniem formuły grupowej współpracy i lokalnego potencjału. Działanie przyczyni się do zapoznania uczestników z nowatorskimi rozwiązaniami w zakresie zakładania i prowadzenia działalności związanej ze sprzedażą/ wprowadzania do obrotu produktów żywnościowych wysokiej jakości i monetyzacji usług okołorolniczych, które z powodzeniem przyjęły się i funkcjonują na obszarach wiejskich w oparciu o zasoby i dziedzictwo lokalne. Operacja przybliży również przykłady tworzenia otoczenia turystycznego wzmacniającego efekt ekonomiczny modelu biznesowego na danym obszarze wiejskim. Wiedza zdobyta w czasie operacji pozwoli przyszłym przedsiębiorcom rolnym nabyć umiejętności kooperacyjne/ współdziałania w grupie, co może okazać się przydatne w założeniu grupy operacyjnej EPI. Umożliwi również lepsze przygotowanie się do oczekiwań potencjalnych klientów.</t>
  </si>
  <si>
    <t>Przedmiotem operacji będzie wyjazd studyjny nt. Ekonomizacji grupowej działalności pozarolniczej i innowacyjnych form sprzedaży. Przyczyni się on do zapoznania 20 uczestników z woj. podlaskiego z innowacyjnymi trendami w formule zbiorowej sprzedaży produktów regionalnych i lokalnych oraz usług okołorolniczych. Od strony merytorycznej wyjazd studyjny obejmuje wyjazdową część szkoleniową z przedmiotowej tematyki prowadzoną przez doświadczonych zewnętrznych wykładowców, a także część wizytacyjną - wizyty w obiektach specjalizujących się w tematyce wyjazdu. Przewidziano również w wyjeździe zadania dla opiekuna merytoryczno-organizacyjnego z organizacji przyjmującej. Wzmocnieniem wyjazdu studyjnego będzie artykuł na stronie www PODR Szepietowo</t>
  </si>
  <si>
    <t>Rolnicy i mieszkańcy obszarów wiejskich zainteresowani sprzedażą i wprowadzaniem do obrotu swoich produktów regionalnych, lokalnych i usług okołorolniczych, prowadzący RHD, członkowie grup EPI, KGW, doradcy</t>
  </si>
  <si>
    <t>artykuł www</t>
  </si>
  <si>
    <t>Liczba</t>
  </si>
  <si>
    <t>Kwota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</si>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</sst>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4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sz val="10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center"/>
    </xf>
    <xf numFmtId="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7" fontId="7" fillId="3" borderId="3" xfId="0" applyNumberFormat="1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/>
    </xf>
    <xf numFmtId="17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0" fillId="3" borderId="0" xfId="0" applyFill="1"/>
    <xf numFmtId="0" fontId="7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17" fontId="7" fillId="3" borderId="4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17" fontId="7" fillId="3" borderId="5" xfId="0" applyNumberFormat="1" applyFont="1" applyFill="1" applyBorder="1" applyAlignment="1">
      <alignment horizontal="center" vertical="center" wrapText="1"/>
    </xf>
    <xf numFmtId="4" fontId="7" fillId="3" borderId="5" xfId="0" applyNumberFormat="1" applyFont="1" applyFill="1" applyBorder="1" applyAlignment="1">
      <alignment horizontal="center" vertical="center"/>
    </xf>
    <xf numFmtId="2" fontId="7" fillId="3" borderId="5" xfId="0" applyNumberFormat="1" applyFont="1" applyFill="1" applyBorder="1" applyAlignment="1">
      <alignment horizontal="center" vertical="center"/>
    </xf>
    <xf numFmtId="2" fontId="7" fillId="3" borderId="3" xfId="0" applyNumberFormat="1" applyFont="1" applyFill="1" applyBorder="1" applyAlignment="1">
      <alignment horizontal="center" vertical="center"/>
    </xf>
    <xf numFmtId="2" fontId="7" fillId="3" borderId="2" xfId="0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0" fontId="1" fillId="4" borderId="3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0" fontId="0" fillId="4" borderId="2" xfId="0" applyFill="1" applyBorder="1" applyAlignment="1">
      <alignment wrapText="1"/>
    </xf>
    <xf numFmtId="0" fontId="0" fillId="0" borderId="2" xfId="0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6C27C-97FE-400A-8BD2-3EEA78B10AB8}">
  <sheetPr codeName="Arkusz1"/>
  <dimension ref="A1:S39"/>
  <sheetViews>
    <sheetView tabSelected="1" workbookViewId="0"/>
  </sheetViews>
  <sheetFormatPr defaultColWidth="9.140625" defaultRowHeight="15" x14ac:dyDescent="0.25"/>
  <cols>
    <col min="1" max="1" width="5.28515625" style="3" customWidth="1"/>
    <col min="5" max="5" width="18.28515625" customWidth="1"/>
    <col min="6" max="6" width="65.5703125" customWidth="1"/>
    <col min="7" max="7" width="63.7109375" customWidth="1"/>
    <col min="8" max="8" width="14.42578125" customWidth="1"/>
    <col min="9" max="10" width="19" customWidth="1"/>
    <col min="11" max="11" width="16.85546875" customWidth="1"/>
    <col min="12" max="12" width="25.140625" customWidth="1"/>
    <col min="15" max="15" width="16.28515625" customWidth="1"/>
    <col min="16" max="16" width="15.85546875" customWidth="1"/>
    <col min="17" max="17" width="12.5703125" customWidth="1"/>
    <col min="18" max="18" width="13.42578125" customWidth="1"/>
    <col min="19" max="19" width="18.28515625" customWidth="1"/>
    <col min="21" max="21" width="10.85546875" bestFit="1" customWidth="1"/>
  </cols>
  <sheetData>
    <row r="1" spans="1:19" ht="18.75" x14ac:dyDescent="0.3">
      <c r="A1" s="1" t="s">
        <v>0</v>
      </c>
      <c r="E1" s="2"/>
      <c r="F1" s="2"/>
      <c r="L1" s="3"/>
      <c r="O1" s="4"/>
      <c r="P1" s="5"/>
      <c r="Q1" s="4"/>
      <c r="R1" s="4"/>
    </row>
    <row r="2" spans="1:19" x14ac:dyDescent="0.25">
      <c r="A2" s="6"/>
      <c r="E2" s="2"/>
      <c r="F2" s="2"/>
      <c r="L2" s="7"/>
      <c r="M2" s="7"/>
      <c r="N2" s="7"/>
      <c r="O2" s="7"/>
      <c r="P2" s="7"/>
      <c r="Q2" s="7"/>
      <c r="R2" s="7"/>
      <c r="S2" s="7"/>
    </row>
    <row r="3" spans="1:19" ht="45.75" customHeight="1" x14ac:dyDescent="0.25">
      <c r="A3" s="8" t="s">
        <v>1</v>
      </c>
      <c r="B3" s="9" t="s">
        <v>2</v>
      </c>
      <c r="C3" s="9" t="s">
        <v>3</v>
      </c>
      <c r="D3" s="9" t="s">
        <v>4</v>
      </c>
      <c r="E3" s="10" t="s">
        <v>5</v>
      </c>
      <c r="F3" s="10" t="s">
        <v>6</v>
      </c>
      <c r="G3" s="8" t="s">
        <v>7</v>
      </c>
      <c r="H3" s="9" t="s">
        <v>8</v>
      </c>
      <c r="I3" s="9" t="s">
        <v>9</v>
      </c>
      <c r="J3" s="9"/>
      <c r="K3" s="9"/>
      <c r="L3" s="8" t="s">
        <v>10</v>
      </c>
      <c r="M3" s="9" t="s">
        <v>11</v>
      </c>
      <c r="N3" s="11"/>
      <c r="O3" s="12" t="s">
        <v>12</v>
      </c>
      <c r="P3" s="12"/>
      <c r="Q3" s="12" t="s">
        <v>13</v>
      </c>
      <c r="R3" s="12"/>
      <c r="S3" s="8" t="s">
        <v>14</v>
      </c>
    </row>
    <row r="4" spans="1:19" x14ac:dyDescent="0.25">
      <c r="A4" s="8"/>
      <c r="B4" s="9"/>
      <c r="C4" s="9"/>
      <c r="D4" s="9"/>
      <c r="E4" s="10"/>
      <c r="F4" s="10"/>
      <c r="G4" s="8"/>
      <c r="H4" s="9"/>
      <c r="I4" s="13" t="s">
        <v>15</v>
      </c>
      <c r="J4" s="13" t="s">
        <v>16</v>
      </c>
      <c r="K4" s="13" t="s">
        <v>17</v>
      </c>
      <c r="L4" s="8"/>
      <c r="M4" s="13">
        <v>2024</v>
      </c>
      <c r="N4" s="13">
        <v>2025</v>
      </c>
      <c r="O4" s="14">
        <v>2024</v>
      </c>
      <c r="P4" s="14">
        <v>2025</v>
      </c>
      <c r="Q4" s="14">
        <v>2024</v>
      </c>
      <c r="R4" s="14">
        <v>2025</v>
      </c>
      <c r="S4" s="8"/>
    </row>
    <row r="5" spans="1:19" x14ac:dyDescent="0.25">
      <c r="A5" s="15" t="s">
        <v>18</v>
      </c>
      <c r="B5" s="13" t="s">
        <v>19</v>
      </c>
      <c r="C5" s="13" t="s">
        <v>20</v>
      </c>
      <c r="D5" s="13" t="s">
        <v>21</v>
      </c>
      <c r="E5" s="16" t="s">
        <v>22</v>
      </c>
      <c r="F5" s="16" t="s">
        <v>23</v>
      </c>
      <c r="G5" s="15" t="s">
        <v>24</v>
      </c>
      <c r="H5" s="15" t="s">
        <v>25</v>
      </c>
      <c r="I5" s="13" t="s">
        <v>26</v>
      </c>
      <c r="J5" s="13" t="s">
        <v>27</v>
      </c>
      <c r="K5" s="13" t="s">
        <v>28</v>
      </c>
      <c r="L5" s="15" t="s">
        <v>29</v>
      </c>
      <c r="M5" s="13" t="s">
        <v>30</v>
      </c>
      <c r="N5" s="13" t="s">
        <v>31</v>
      </c>
      <c r="O5" s="17" t="s">
        <v>32</v>
      </c>
      <c r="P5" s="17" t="s">
        <v>33</v>
      </c>
      <c r="Q5" s="17" t="s">
        <v>34</v>
      </c>
      <c r="R5" s="17" t="s">
        <v>35</v>
      </c>
      <c r="S5" s="15" t="s">
        <v>36</v>
      </c>
    </row>
    <row r="6" spans="1:19" s="25" customFormat="1" ht="123" customHeight="1" x14ac:dyDescent="0.25">
      <c r="A6" s="18">
        <v>1</v>
      </c>
      <c r="B6" s="18">
        <v>1</v>
      </c>
      <c r="C6" s="18">
        <v>4</v>
      </c>
      <c r="D6" s="19">
        <v>2</v>
      </c>
      <c r="E6" s="20" t="s">
        <v>37</v>
      </c>
      <c r="F6" s="21" t="s">
        <v>38</v>
      </c>
      <c r="G6" s="21" t="s">
        <v>39</v>
      </c>
      <c r="H6" s="21" t="s">
        <v>40</v>
      </c>
      <c r="I6" s="22" t="s">
        <v>41</v>
      </c>
      <c r="J6" s="22">
        <v>1</v>
      </c>
      <c r="K6" s="22" t="s">
        <v>42</v>
      </c>
      <c r="L6" s="21" t="s">
        <v>43</v>
      </c>
      <c r="M6" s="23" t="s">
        <v>44</v>
      </c>
      <c r="N6" s="19"/>
      <c r="O6" s="23">
        <v>101000</v>
      </c>
      <c r="P6" s="24"/>
      <c r="Q6" s="23">
        <v>101000</v>
      </c>
      <c r="R6" s="24"/>
      <c r="S6" s="21" t="s">
        <v>45</v>
      </c>
    </row>
    <row r="7" spans="1:19" s="25" customFormat="1" ht="123" customHeight="1" x14ac:dyDescent="0.25">
      <c r="A7" s="18"/>
      <c r="B7" s="18"/>
      <c r="C7" s="18"/>
      <c r="D7" s="19"/>
      <c r="E7" s="20"/>
      <c r="F7" s="21"/>
      <c r="G7" s="21"/>
      <c r="H7" s="21"/>
      <c r="I7" s="22" t="s">
        <v>46</v>
      </c>
      <c r="J7" s="22">
        <v>4</v>
      </c>
      <c r="K7" s="22" t="s">
        <v>47</v>
      </c>
      <c r="L7" s="21"/>
      <c r="M7" s="23"/>
      <c r="N7" s="19"/>
      <c r="O7" s="23"/>
      <c r="P7" s="24"/>
      <c r="Q7" s="23"/>
      <c r="R7" s="24"/>
      <c r="S7" s="21"/>
    </row>
    <row r="8" spans="1:19" s="25" customFormat="1" ht="123" customHeight="1" x14ac:dyDescent="0.25">
      <c r="A8" s="18"/>
      <c r="B8" s="18"/>
      <c r="C8" s="18"/>
      <c r="D8" s="19"/>
      <c r="E8" s="20"/>
      <c r="F8" s="21"/>
      <c r="G8" s="21"/>
      <c r="H8" s="21" t="s">
        <v>48</v>
      </c>
      <c r="I8" s="22" t="s">
        <v>49</v>
      </c>
      <c r="J8" s="22">
        <v>1</v>
      </c>
      <c r="K8" s="22" t="s">
        <v>42</v>
      </c>
      <c r="L8" s="21"/>
      <c r="M8" s="23"/>
      <c r="N8" s="19"/>
      <c r="O8" s="23"/>
      <c r="P8" s="24"/>
      <c r="Q8" s="23"/>
      <c r="R8" s="24"/>
      <c r="S8" s="21"/>
    </row>
    <row r="9" spans="1:19" s="25" customFormat="1" ht="123" customHeight="1" x14ac:dyDescent="0.25">
      <c r="A9" s="18"/>
      <c r="B9" s="18"/>
      <c r="C9" s="18"/>
      <c r="D9" s="19"/>
      <c r="E9" s="20"/>
      <c r="F9" s="21"/>
      <c r="G9" s="21"/>
      <c r="H9" s="21"/>
      <c r="I9" s="22" t="s">
        <v>50</v>
      </c>
      <c r="J9" s="22">
        <v>250</v>
      </c>
      <c r="K9" s="22" t="s">
        <v>51</v>
      </c>
      <c r="L9" s="21"/>
      <c r="M9" s="23"/>
      <c r="N9" s="19"/>
      <c r="O9" s="23"/>
      <c r="P9" s="24"/>
      <c r="Q9" s="23"/>
      <c r="R9" s="24"/>
      <c r="S9" s="21"/>
    </row>
    <row r="10" spans="1:19" ht="100.15" customHeight="1" x14ac:dyDescent="0.25">
      <c r="A10" s="26">
        <v>2</v>
      </c>
      <c r="B10" s="26">
        <v>1</v>
      </c>
      <c r="C10" s="26">
        <v>4</v>
      </c>
      <c r="D10" s="26">
        <v>5</v>
      </c>
      <c r="E10" s="27" t="s">
        <v>52</v>
      </c>
      <c r="F10" s="28" t="s">
        <v>53</v>
      </c>
      <c r="G10" s="28" t="s">
        <v>54</v>
      </c>
      <c r="H10" s="28" t="s">
        <v>55</v>
      </c>
      <c r="I10" s="29" t="s">
        <v>56</v>
      </c>
      <c r="J10" s="29">
        <v>2</v>
      </c>
      <c r="K10" s="29" t="s">
        <v>42</v>
      </c>
      <c r="L10" s="28" t="s">
        <v>57</v>
      </c>
      <c r="M10" s="30" t="s">
        <v>58</v>
      </c>
      <c r="N10" s="28"/>
      <c r="O10" s="31">
        <v>120000</v>
      </c>
      <c r="P10" s="28"/>
      <c r="Q10" s="31">
        <v>120000</v>
      </c>
      <c r="R10" s="28"/>
      <c r="S10" s="28" t="s">
        <v>45</v>
      </c>
    </row>
    <row r="11" spans="1:19" ht="108.6" customHeight="1" x14ac:dyDescent="0.25">
      <c r="A11" s="18"/>
      <c r="B11" s="18"/>
      <c r="C11" s="18"/>
      <c r="D11" s="18"/>
      <c r="E11" s="20"/>
      <c r="F11" s="21"/>
      <c r="G11" s="21"/>
      <c r="H11" s="21"/>
      <c r="I11" s="21" t="s">
        <v>50</v>
      </c>
      <c r="J11" s="21">
        <v>60</v>
      </c>
      <c r="K11" s="21" t="s">
        <v>51</v>
      </c>
      <c r="L11" s="21"/>
      <c r="M11" s="32"/>
      <c r="N11" s="21"/>
      <c r="O11" s="23"/>
      <c r="P11" s="21"/>
      <c r="Q11" s="23"/>
      <c r="R11" s="21"/>
      <c r="S11" s="21"/>
    </row>
    <row r="12" spans="1:19" ht="71.25" customHeight="1" x14ac:dyDescent="0.25">
      <c r="A12" s="18"/>
      <c r="B12" s="18"/>
      <c r="C12" s="18"/>
      <c r="D12" s="18"/>
      <c r="E12" s="20"/>
      <c r="F12" s="21"/>
      <c r="G12" s="21"/>
      <c r="H12" s="21"/>
      <c r="I12" s="21"/>
      <c r="J12" s="21"/>
      <c r="K12" s="21"/>
      <c r="L12" s="21"/>
      <c r="M12" s="32"/>
      <c r="N12" s="21"/>
      <c r="O12" s="23"/>
      <c r="P12" s="21"/>
      <c r="Q12" s="23"/>
      <c r="R12" s="21"/>
      <c r="S12" s="21"/>
    </row>
    <row r="13" spans="1:19" ht="53.25" customHeight="1" x14ac:dyDescent="0.25">
      <c r="A13" s="18"/>
      <c r="B13" s="18"/>
      <c r="C13" s="18"/>
      <c r="D13" s="18"/>
      <c r="E13" s="20"/>
      <c r="F13" s="21"/>
      <c r="G13" s="21"/>
      <c r="H13" s="21"/>
      <c r="I13" s="21"/>
      <c r="J13" s="21"/>
      <c r="K13" s="21"/>
      <c r="L13" s="21"/>
      <c r="M13" s="32"/>
      <c r="N13" s="21"/>
      <c r="O13" s="23"/>
      <c r="P13" s="21"/>
      <c r="Q13" s="23"/>
      <c r="R13" s="21"/>
      <c r="S13" s="21"/>
    </row>
    <row r="14" spans="1:19" ht="30.75" customHeight="1" x14ac:dyDescent="0.25">
      <c r="A14" s="18"/>
      <c r="B14" s="18"/>
      <c r="C14" s="18"/>
      <c r="D14" s="18"/>
      <c r="E14" s="20"/>
      <c r="F14" s="21"/>
      <c r="G14" s="21"/>
      <c r="H14" s="21" t="s">
        <v>59</v>
      </c>
      <c r="I14" s="33" t="s">
        <v>60</v>
      </c>
      <c r="J14" s="33">
        <v>1</v>
      </c>
      <c r="K14" s="33" t="s">
        <v>42</v>
      </c>
      <c r="L14" s="21"/>
      <c r="M14" s="32"/>
      <c r="N14" s="21"/>
      <c r="O14" s="23"/>
      <c r="P14" s="21"/>
      <c r="Q14" s="23"/>
      <c r="R14" s="21"/>
      <c r="S14" s="21"/>
    </row>
    <row r="15" spans="1:19" ht="45" customHeight="1" x14ac:dyDescent="0.25">
      <c r="A15" s="18"/>
      <c r="B15" s="18"/>
      <c r="C15" s="18"/>
      <c r="D15" s="18"/>
      <c r="E15" s="20"/>
      <c r="F15" s="21"/>
      <c r="G15" s="21"/>
      <c r="H15" s="21"/>
      <c r="I15" s="33" t="s">
        <v>50</v>
      </c>
      <c r="J15" s="33">
        <v>30</v>
      </c>
      <c r="K15" s="34" t="s">
        <v>51</v>
      </c>
      <c r="L15" s="21"/>
      <c r="M15" s="32"/>
      <c r="N15" s="21"/>
      <c r="O15" s="23"/>
      <c r="P15" s="21"/>
      <c r="Q15" s="23"/>
      <c r="R15" s="21"/>
      <c r="S15" s="21"/>
    </row>
    <row r="16" spans="1:19" ht="123.75" customHeight="1" x14ac:dyDescent="0.25">
      <c r="A16" s="18">
        <v>3</v>
      </c>
      <c r="B16" s="18">
        <v>1</v>
      </c>
      <c r="C16" s="18">
        <v>4</v>
      </c>
      <c r="D16" s="18">
        <v>5</v>
      </c>
      <c r="E16" s="20" t="s">
        <v>61</v>
      </c>
      <c r="F16" s="21" t="s">
        <v>62</v>
      </c>
      <c r="G16" s="21" t="s">
        <v>63</v>
      </c>
      <c r="H16" s="21" t="s">
        <v>48</v>
      </c>
      <c r="I16" s="33" t="s">
        <v>64</v>
      </c>
      <c r="J16" s="34">
        <v>1</v>
      </c>
      <c r="K16" s="34" t="s">
        <v>42</v>
      </c>
      <c r="L16" s="21" t="s">
        <v>65</v>
      </c>
      <c r="M16" s="32" t="s">
        <v>44</v>
      </c>
      <c r="N16" s="18"/>
      <c r="O16" s="23">
        <v>20000</v>
      </c>
      <c r="P16" s="18"/>
      <c r="Q16" s="23">
        <v>20000</v>
      </c>
      <c r="R16" s="18"/>
      <c r="S16" s="21" t="s">
        <v>45</v>
      </c>
    </row>
    <row r="17" spans="1:19" ht="123.75" customHeight="1" x14ac:dyDescent="0.25">
      <c r="A17" s="18"/>
      <c r="B17" s="18"/>
      <c r="C17" s="18"/>
      <c r="D17" s="18"/>
      <c r="E17" s="20"/>
      <c r="F17" s="21"/>
      <c r="G17" s="21"/>
      <c r="H17" s="21"/>
      <c r="I17" s="33" t="s">
        <v>66</v>
      </c>
      <c r="J17" s="33">
        <v>50</v>
      </c>
      <c r="K17" s="34" t="s">
        <v>51</v>
      </c>
      <c r="L17" s="21"/>
      <c r="M17" s="32"/>
      <c r="N17" s="18"/>
      <c r="O17" s="23"/>
      <c r="P17" s="18"/>
      <c r="Q17" s="23"/>
      <c r="R17" s="18"/>
      <c r="S17" s="21"/>
    </row>
    <row r="18" spans="1:19" ht="152.25" customHeight="1" x14ac:dyDescent="0.25">
      <c r="A18" s="18">
        <v>4</v>
      </c>
      <c r="B18" s="18">
        <v>1</v>
      </c>
      <c r="C18" s="18">
        <v>4</v>
      </c>
      <c r="D18" s="18">
        <v>2</v>
      </c>
      <c r="E18" s="20" t="s">
        <v>67</v>
      </c>
      <c r="F18" s="21" t="s">
        <v>68</v>
      </c>
      <c r="G18" s="21" t="s">
        <v>69</v>
      </c>
      <c r="H18" s="21" t="s">
        <v>70</v>
      </c>
      <c r="I18" s="33" t="s">
        <v>71</v>
      </c>
      <c r="J18" s="33">
        <v>1</v>
      </c>
      <c r="K18" s="34" t="s">
        <v>42</v>
      </c>
      <c r="L18" s="21" t="s">
        <v>72</v>
      </c>
      <c r="M18" s="32" t="s">
        <v>44</v>
      </c>
      <c r="N18" s="18"/>
      <c r="O18" s="23">
        <v>15000</v>
      </c>
      <c r="P18" s="18"/>
      <c r="Q18" s="23">
        <v>15000</v>
      </c>
      <c r="R18" s="18"/>
      <c r="S18" s="21" t="s">
        <v>45</v>
      </c>
    </row>
    <row r="19" spans="1:19" s="35" customFormat="1" ht="152.25" customHeight="1" x14ac:dyDescent="0.25">
      <c r="A19" s="18"/>
      <c r="B19" s="18"/>
      <c r="C19" s="18"/>
      <c r="D19" s="18"/>
      <c r="E19" s="20"/>
      <c r="F19" s="21"/>
      <c r="G19" s="21"/>
      <c r="H19" s="21"/>
      <c r="I19" s="33" t="s">
        <v>50</v>
      </c>
      <c r="J19" s="33">
        <v>100</v>
      </c>
      <c r="K19" s="34" t="s">
        <v>51</v>
      </c>
      <c r="L19" s="21"/>
      <c r="M19" s="32"/>
      <c r="N19" s="18"/>
      <c r="O19" s="23"/>
      <c r="P19" s="18"/>
      <c r="Q19" s="23"/>
      <c r="R19" s="18"/>
      <c r="S19" s="21"/>
    </row>
    <row r="20" spans="1:19" ht="91.15" customHeight="1" x14ac:dyDescent="0.25">
      <c r="A20" s="36">
        <v>5</v>
      </c>
      <c r="B20" s="36">
        <v>1</v>
      </c>
      <c r="C20" s="36">
        <v>4</v>
      </c>
      <c r="D20" s="36">
        <v>2</v>
      </c>
      <c r="E20" s="37" t="s">
        <v>73</v>
      </c>
      <c r="F20" s="38" t="s">
        <v>74</v>
      </c>
      <c r="G20" s="38" t="s">
        <v>75</v>
      </c>
      <c r="H20" s="38" t="s">
        <v>76</v>
      </c>
      <c r="I20" s="29" t="s">
        <v>77</v>
      </c>
      <c r="J20" s="29">
        <v>1</v>
      </c>
      <c r="K20" s="39" t="s">
        <v>42</v>
      </c>
      <c r="L20" s="38" t="s">
        <v>78</v>
      </c>
      <c r="M20" s="40" t="s">
        <v>44</v>
      </c>
      <c r="N20" s="36"/>
      <c r="O20" s="41">
        <v>145000</v>
      </c>
      <c r="P20" s="42"/>
      <c r="Q20" s="41">
        <v>145000</v>
      </c>
      <c r="R20" s="42"/>
      <c r="S20" s="38" t="s">
        <v>45</v>
      </c>
    </row>
    <row r="21" spans="1:19" ht="91.15" customHeight="1" x14ac:dyDescent="0.25">
      <c r="A21" s="43"/>
      <c r="B21" s="43"/>
      <c r="C21" s="43"/>
      <c r="D21" s="43"/>
      <c r="E21" s="44"/>
      <c r="F21" s="45"/>
      <c r="G21" s="45"/>
      <c r="H21" s="45"/>
      <c r="I21" s="33" t="s">
        <v>50</v>
      </c>
      <c r="J21" s="33">
        <v>20</v>
      </c>
      <c r="K21" s="34" t="s">
        <v>51</v>
      </c>
      <c r="L21" s="45"/>
      <c r="M21" s="46"/>
      <c r="N21" s="43"/>
      <c r="O21" s="47"/>
      <c r="P21" s="48"/>
      <c r="Q21" s="47"/>
      <c r="R21" s="48"/>
      <c r="S21" s="45"/>
    </row>
    <row r="22" spans="1:19" ht="91.15" customHeight="1" x14ac:dyDescent="0.25">
      <c r="A22" s="26"/>
      <c r="B22" s="26"/>
      <c r="C22" s="26"/>
      <c r="D22" s="26"/>
      <c r="E22" s="27"/>
      <c r="F22" s="28"/>
      <c r="G22" s="28"/>
      <c r="H22" s="28"/>
      <c r="I22" s="33" t="s">
        <v>79</v>
      </c>
      <c r="J22" s="33">
        <v>1</v>
      </c>
      <c r="K22" s="34" t="s">
        <v>42</v>
      </c>
      <c r="L22" s="28"/>
      <c r="M22" s="30"/>
      <c r="N22" s="26"/>
      <c r="O22" s="31"/>
      <c r="P22" s="49"/>
      <c r="Q22" s="31"/>
      <c r="R22" s="49"/>
      <c r="S22" s="28"/>
    </row>
    <row r="23" spans="1:19" ht="112.15" customHeight="1" x14ac:dyDescent="0.25">
      <c r="A23" s="18">
        <v>6</v>
      </c>
      <c r="B23" s="18">
        <v>1</v>
      </c>
      <c r="C23" s="18">
        <v>4</v>
      </c>
      <c r="D23" s="18">
        <v>2</v>
      </c>
      <c r="E23" s="20" t="s">
        <v>80</v>
      </c>
      <c r="F23" s="21" t="s">
        <v>81</v>
      </c>
      <c r="G23" s="21" t="s">
        <v>82</v>
      </c>
      <c r="H23" s="21" t="s">
        <v>83</v>
      </c>
      <c r="I23" s="33" t="s">
        <v>84</v>
      </c>
      <c r="J23" s="33">
        <v>5</v>
      </c>
      <c r="K23" s="33" t="s">
        <v>42</v>
      </c>
      <c r="L23" s="21" t="s">
        <v>85</v>
      </c>
      <c r="M23" s="18" t="s">
        <v>44</v>
      </c>
      <c r="N23" s="21"/>
      <c r="O23" s="23">
        <v>211000</v>
      </c>
      <c r="P23" s="50"/>
      <c r="Q23" s="23">
        <v>211000</v>
      </c>
      <c r="R23" s="50"/>
      <c r="S23" s="21" t="s">
        <v>45</v>
      </c>
    </row>
    <row r="24" spans="1:19" ht="133.9" customHeight="1" x14ac:dyDescent="0.25">
      <c r="A24" s="18"/>
      <c r="B24" s="18"/>
      <c r="C24" s="18"/>
      <c r="D24" s="18"/>
      <c r="E24" s="20"/>
      <c r="F24" s="21"/>
      <c r="G24" s="21"/>
      <c r="H24" s="21"/>
      <c r="I24" s="33" t="s">
        <v>86</v>
      </c>
      <c r="J24" s="33">
        <v>50</v>
      </c>
      <c r="K24" s="33" t="s">
        <v>51</v>
      </c>
      <c r="L24" s="21"/>
      <c r="M24" s="18"/>
      <c r="N24" s="21"/>
      <c r="O24" s="23"/>
      <c r="P24" s="50"/>
      <c r="Q24" s="23"/>
      <c r="R24" s="50"/>
      <c r="S24" s="21"/>
    </row>
    <row r="25" spans="1:19" ht="78" customHeight="1" x14ac:dyDescent="0.25">
      <c r="A25" s="18"/>
      <c r="B25" s="18"/>
      <c r="C25" s="18"/>
      <c r="D25" s="18"/>
      <c r="E25" s="20"/>
      <c r="F25" s="21"/>
      <c r="G25" s="21"/>
      <c r="H25" s="21" t="s">
        <v>87</v>
      </c>
      <c r="I25" s="33" t="s">
        <v>88</v>
      </c>
      <c r="J25" s="33">
        <v>1</v>
      </c>
      <c r="K25" s="33" t="s">
        <v>42</v>
      </c>
      <c r="L25" s="21"/>
      <c r="M25" s="18"/>
      <c r="N25" s="21"/>
      <c r="O25" s="23"/>
      <c r="P25" s="50"/>
      <c r="Q25" s="23"/>
      <c r="R25" s="50"/>
      <c r="S25" s="21"/>
    </row>
    <row r="26" spans="1:19" ht="109.15" customHeight="1" x14ac:dyDescent="0.25">
      <c r="A26" s="18"/>
      <c r="B26" s="18"/>
      <c r="C26" s="18"/>
      <c r="D26" s="18"/>
      <c r="E26" s="20"/>
      <c r="F26" s="21"/>
      <c r="G26" s="21"/>
      <c r="H26" s="21"/>
      <c r="I26" s="33" t="s">
        <v>50</v>
      </c>
      <c r="J26" s="33">
        <v>80</v>
      </c>
      <c r="K26" s="33" t="s">
        <v>51</v>
      </c>
      <c r="L26" s="21"/>
      <c r="M26" s="18"/>
      <c r="N26" s="21"/>
      <c r="O26" s="23"/>
      <c r="P26" s="50"/>
      <c r="Q26" s="23"/>
      <c r="R26" s="50"/>
      <c r="S26" s="21"/>
    </row>
    <row r="27" spans="1:19" ht="122.45" customHeight="1" x14ac:dyDescent="0.25">
      <c r="A27" s="18"/>
      <c r="B27" s="18"/>
      <c r="C27" s="18"/>
      <c r="D27" s="18"/>
      <c r="E27" s="20"/>
      <c r="F27" s="21"/>
      <c r="G27" s="21"/>
      <c r="H27" s="21"/>
      <c r="I27" s="33" t="s">
        <v>41</v>
      </c>
      <c r="J27" s="33">
        <v>1</v>
      </c>
      <c r="K27" s="33" t="s">
        <v>42</v>
      </c>
      <c r="L27" s="21"/>
      <c r="M27" s="18"/>
      <c r="N27" s="21"/>
      <c r="O27" s="23"/>
      <c r="P27" s="50"/>
      <c r="Q27" s="23"/>
      <c r="R27" s="50"/>
      <c r="S27" s="21"/>
    </row>
    <row r="28" spans="1:19" ht="108" customHeight="1" x14ac:dyDescent="0.25">
      <c r="A28" s="18"/>
      <c r="B28" s="18"/>
      <c r="C28" s="18"/>
      <c r="D28" s="18"/>
      <c r="E28" s="20"/>
      <c r="F28" s="21"/>
      <c r="G28" s="21"/>
      <c r="H28" s="21"/>
      <c r="I28" s="33" t="s">
        <v>89</v>
      </c>
      <c r="J28" s="33">
        <v>6</v>
      </c>
      <c r="K28" s="33" t="s">
        <v>51</v>
      </c>
      <c r="L28" s="21"/>
      <c r="M28" s="18"/>
      <c r="N28" s="21"/>
      <c r="O28" s="23"/>
      <c r="P28" s="50"/>
      <c r="Q28" s="23"/>
      <c r="R28" s="50"/>
      <c r="S28" s="21"/>
    </row>
    <row r="29" spans="1:19" ht="100.15" customHeight="1" x14ac:dyDescent="0.25">
      <c r="A29" s="18"/>
      <c r="B29" s="18"/>
      <c r="C29" s="18"/>
      <c r="D29" s="18"/>
      <c r="E29" s="20"/>
      <c r="F29" s="21"/>
      <c r="G29" s="21"/>
      <c r="H29" s="21" t="s">
        <v>76</v>
      </c>
      <c r="I29" s="33" t="s">
        <v>60</v>
      </c>
      <c r="J29" s="33">
        <v>1</v>
      </c>
      <c r="K29" s="33" t="s">
        <v>42</v>
      </c>
      <c r="L29" s="21"/>
      <c r="M29" s="18"/>
      <c r="N29" s="21"/>
      <c r="O29" s="23"/>
      <c r="P29" s="50"/>
      <c r="Q29" s="23"/>
      <c r="R29" s="50"/>
      <c r="S29" s="21"/>
    </row>
    <row r="30" spans="1:19" ht="22.9" customHeight="1" x14ac:dyDescent="0.25">
      <c r="A30" s="18"/>
      <c r="B30" s="18"/>
      <c r="C30" s="18"/>
      <c r="D30" s="18"/>
      <c r="E30" s="20"/>
      <c r="F30" s="21"/>
      <c r="G30" s="21"/>
      <c r="H30" s="21"/>
      <c r="I30" s="33" t="s">
        <v>50</v>
      </c>
      <c r="J30" s="34">
        <v>30</v>
      </c>
      <c r="K30" s="34" t="s">
        <v>51</v>
      </c>
      <c r="L30" s="21"/>
      <c r="M30" s="18"/>
      <c r="N30" s="21"/>
      <c r="O30" s="23"/>
      <c r="P30" s="50"/>
      <c r="Q30" s="23"/>
      <c r="R30" s="50"/>
      <c r="S30" s="21"/>
    </row>
    <row r="31" spans="1:19" ht="62.25" customHeight="1" x14ac:dyDescent="0.25">
      <c r="A31" s="18">
        <v>7</v>
      </c>
      <c r="B31" s="18">
        <v>1</v>
      </c>
      <c r="C31" s="18">
        <v>4</v>
      </c>
      <c r="D31" s="18">
        <v>2</v>
      </c>
      <c r="E31" s="20" t="s">
        <v>90</v>
      </c>
      <c r="F31" s="21" t="s">
        <v>91</v>
      </c>
      <c r="G31" s="21" t="s">
        <v>92</v>
      </c>
      <c r="H31" s="18" t="s">
        <v>83</v>
      </c>
      <c r="I31" s="34" t="s">
        <v>84</v>
      </c>
      <c r="J31" s="34">
        <v>3</v>
      </c>
      <c r="K31" s="34" t="s">
        <v>42</v>
      </c>
      <c r="L31" s="21" t="s">
        <v>93</v>
      </c>
      <c r="M31" s="18" t="s">
        <v>44</v>
      </c>
      <c r="N31" s="18"/>
      <c r="O31" s="23">
        <v>41000</v>
      </c>
      <c r="P31" s="23"/>
      <c r="Q31" s="23">
        <v>41000</v>
      </c>
      <c r="R31" s="18"/>
      <c r="S31" s="21" t="s">
        <v>45</v>
      </c>
    </row>
    <row r="32" spans="1:19" ht="62.25" customHeight="1" x14ac:dyDescent="0.25">
      <c r="A32" s="18"/>
      <c r="B32" s="18"/>
      <c r="C32" s="18"/>
      <c r="D32" s="18"/>
      <c r="E32" s="20"/>
      <c r="F32" s="21"/>
      <c r="G32" s="21"/>
      <c r="H32" s="18"/>
      <c r="I32" s="34" t="s">
        <v>50</v>
      </c>
      <c r="J32" s="34">
        <v>20</v>
      </c>
      <c r="K32" s="34" t="s">
        <v>51</v>
      </c>
      <c r="L32" s="21"/>
      <c r="M32" s="18"/>
      <c r="N32" s="18"/>
      <c r="O32" s="23"/>
      <c r="P32" s="23"/>
      <c r="Q32" s="23"/>
      <c r="R32" s="18"/>
      <c r="S32" s="21"/>
    </row>
    <row r="33" spans="1:19" ht="111" customHeight="1" x14ac:dyDescent="0.25">
      <c r="A33" s="21">
        <v>8</v>
      </c>
      <c r="B33" s="21">
        <v>1</v>
      </c>
      <c r="C33" s="21">
        <v>4</v>
      </c>
      <c r="D33" s="21">
        <v>2</v>
      </c>
      <c r="E33" s="20" t="s">
        <v>94</v>
      </c>
      <c r="F33" s="21" t="s">
        <v>95</v>
      </c>
      <c r="G33" s="21" t="s">
        <v>96</v>
      </c>
      <c r="H33" s="21" t="s">
        <v>76</v>
      </c>
      <c r="I33" s="33" t="s">
        <v>77</v>
      </c>
      <c r="J33" s="33">
        <v>1</v>
      </c>
      <c r="K33" s="33" t="s">
        <v>42</v>
      </c>
      <c r="L33" s="21" t="s">
        <v>97</v>
      </c>
      <c r="M33" s="21" t="s">
        <v>44</v>
      </c>
      <c r="N33" s="21"/>
      <c r="O33" s="51">
        <v>41000</v>
      </c>
      <c r="P33" s="51"/>
      <c r="Q33" s="51">
        <v>41000</v>
      </c>
      <c r="R33" s="21"/>
      <c r="S33" s="21" t="s">
        <v>45</v>
      </c>
    </row>
    <row r="34" spans="1:19" ht="111" customHeight="1" x14ac:dyDescent="0.25">
      <c r="A34" s="21"/>
      <c r="B34" s="21"/>
      <c r="C34" s="21"/>
      <c r="D34" s="21"/>
      <c r="E34" s="21"/>
      <c r="F34" s="21"/>
      <c r="G34" s="21"/>
      <c r="H34" s="21"/>
      <c r="I34" s="33" t="s">
        <v>50</v>
      </c>
      <c r="J34" s="33">
        <v>20</v>
      </c>
      <c r="K34" s="33" t="s">
        <v>51</v>
      </c>
      <c r="L34" s="21"/>
      <c r="M34" s="21"/>
      <c r="N34" s="21"/>
      <c r="O34" s="51"/>
      <c r="P34" s="51"/>
      <c r="Q34" s="51"/>
      <c r="R34" s="21"/>
      <c r="S34" s="21"/>
    </row>
    <row r="35" spans="1:19" ht="111" customHeight="1" x14ac:dyDescent="0.25">
      <c r="A35" s="21"/>
      <c r="B35" s="21"/>
      <c r="C35" s="21"/>
      <c r="D35" s="21"/>
      <c r="E35" s="21"/>
      <c r="F35" s="21"/>
      <c r="G35" s="21"/>
      <c r="H35" s="21"/>
      <c r="I35" s="33" t="s">
        <v>98</v>
      </c>
      <c r="J35" s="33">
        <v>1</v>
      </c>
      <c r="K35" s="33" t="s">
        <v>42</v>
      </c>
      <c r="L35" s="21"/>
      <c r="M35" s="21"/>
      <c r="N35" s="21"/>
      <c r="O35" s="51"/>
      <c r="P35" s="51"/>
      <c r="Q35" s="51"/>
      <c r="R35" s="21"/>
      <c r="S35" s="21"/>
    </row>
    <row r="37" spans="1:19" x14ac:dyDescent="0.25">
      <c r="P37" s="52"/>
      <c r="Q37" s="53" t="s">
        <v>99</v>
      </c>
      <c r="R37" s="53" t="s">
        <v>100</v>
      </c>
      <c r="S37" s="53"/>
    </row>
    <row r="38" spans="1:19" x14ac:dyDescent="0.25">
      <c r="P38" s="54"/>
      <c r="Q38" s="53"/>
      <c r="R38" s="55">
        <v>2024</v>
      </c>
      <c r="S38" s="55">
        <v>2025</v>
      </c>
    </row>
    <row r="39" spans="1:19" ht="32.450000000000003" customHeight="1" x14ac:dyDescent="0.25">
      <c r="P39" s="56" t="s">
        <v>101</v>
      </c>
      <c r="Q39" s="57">
        <v>8</v>
      </c>
      <c r="R39" s="58">
        <f>Q6+Q10+Q16+Q18+Q20+Q23+Q31+Q33</f>
        <v>694000</v>
      </c>
      <c r="S39" s="58">
        <v>0</v>
      </c>
    </row>
  </sheetData>
  <mergeCells count="153">
    <mergeCell ref="P33:P35"/>
    <mergeCell ref="Q33:Q35"/>
    <mergeCell ref="R33:R35"/>
    <mergeCell ref="S33:S35"/>
    <mergeCell ref="P37:P38"/>
    <mergeCell ref="Q37:Q38"/>
    <mergeCell ref="R37:S37"/>
    <mergeCell ref="G33:G35"/>
    <mergeCell ref="H33:H35"/>
    <mergeCell ref="L33:L35"/>
    <mergeCell ref="M33:M35"/>
    <mergeCell ref="N33:N35"/>
    <mergeCell ref="O33:O35"/>
    <mergeCell ref="P31:P32"/>
    <mergeCell ref="Q31:Q32"/>
    <mergeCell ref="R31:R32"/>
    <mergeCell ref="S31:S32"/>
    <mergeCell ref="A33:A35"/>
    <mergeCell ref="B33:B35"/>
    <mergeCell ref="C33:C35"/>
    <mergeCell ref="D33:D35"/>
    <mergeCell ref="E33:E35"/>
    <mergeCell ref="F33:F35"/>
    <mergeCell ref="G31:G32"/>
    <mergeCell ref="H31:H32"/>
    <mergeCell ref="L31:L32"/>
    <mergeCell ref="M31:M32"/>
    <mergeCell ref="N31:N32"/>
    <mergeCell ref="O31:O32"/>
    <mergeCell ref="A31:A32"/>
    <mergeCell ref="B31:B32"/>
    <mergeCell ref="C31:C32"/>
    <mergeCell ref="D31:D32"/>
    <mergeCell ref="E31:E32"/>
    <mergeCell ref="F31:F32"/>
    <mergeCell ref="P23:P30"/>
    <mergeCell ref="Q23:Q30"/>
    <mergeCell ref="R23:R30"/>
    <mergeCell ref="S23:S30"/>
    <mergeCell ref="H25:H28"/>
    <mergeCell ref="H29:H30"/>
    <mergeCell ref="G23:G30"/>
    <mergeCell ref="H23:H24"/>
    <mergeCell ref="L23:L30"/>
    <mergeCell ref="M23:M30"/>
    <mergeCell ref="N23:N30"/>
    <mergeCell ref="O23:O30"/>
    <mergeCell ref="P20:P22"/>
    <mergeCell ref="Q20:Q22"/>
    <mergeCell ref="R20:R22"/>
    <mergeCell ref="S20:S22"/>
    <mergeCell ref="A23:A30"/>
    <mergeCell ref="B23:B30"/>
    <mergeCell ref="C23:C30"/>
    <mergeCell ref="D23:D30"/>
    <mergeCell ref="E23:E30"/>
    <mergeCell ref="F23:F30"/>
    <mergeCell ref="G20:G22"/>
    <mergeCell ref="H20:H22"/>
    <mergeCell ref="L20:L22"/>
    <mergeCell ref="M20:M22"/>
    <mergeCell ref="N20:N22"/>
    <mergeCell ref="O20:O22"/>
    <mergeCell ref="P18:P19"/>
    <mergeCell ref="Q18:Q19"/>
    <mergeCell ref="R18:R19"/>
    <mergeCell ref="S18:S19"/>
    <mergeCell ref="A20:A22"/>
    <mergeCell ref="B20:B22"/>
    <mergeCell ref="C20:C22"/>
    <mergeCell ref="D20:D22"/>
    <mergeCell ref="E20:E22"/>
    <mergeCell ref="F20:F22"/>
    <mergeCell ref="G18:G19"/>
    <mergeCell ref="H18:H19"/>
    <mergeCell ref="L18:L19"/>
    <mergeCell ref="M18:M19"/>
    <mergeCell ref="N18:N19"/>
    <mergeCell ref="O18:O19"/>
    <mergeCell ref="P16:P17"/>
    <mergeCell ref="Q16:Q17"/>
    <mergeCell ref="R16:R17"/>
    <mergeCell ref="S16:S17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P10:P15"/>
    <mergeCell ref="Q10:Q15"/>
    <mergeCell ref="R10:R15"/>
    <mergeCell ref="S10:S15"/>
    <mergeCell ref="I11:I13"/>
    <mergeCell ref="J11:J13"/>
    <mergeCell ref="K11:K13"/>
    <mergeCell ref="G10:G15"/>
    <mergeCell ref="H10:H13"/>
    <mergeCell ref="L10:L15"/>
    <mergeCell ref="M10:M15"/>
    <mergeCell ref="N10:N15"/>
    <mergeCell ref="O10:O15"/>
    <mergeCell ref="H14:H15"/>
    <mergeCell ref="A10:A15"/>
    <mergeCell ref="B10:B15"/>
    <mergeCell ref="C10:C15"/>
    <mergeCell ref="D10:D15"/>
    <mergeCell ref="E10:E15"/>
    <mergeCell ref="F10:F15"/>
    <mergeCell ref="O6:O9"/>
    <mergeCell ref="P6:P9"/>
    <mergeCell ref="Q6:Q9"/>
    <mergeCell ref="R6:R9"/>
    <mergeCell ref="S6:S9"/>
    <mergeCell ref="H8:H9"/>
    <mergeCell ref="F6:F9"/>
    <mergeCell ref="G6:G9"/>
    <mergeCell ref="H6:H7"/>
    <mergeCell ref="L6:L9"/>
    <mergeCell ref="M6:M9"/>
    <mergeCell ref="N6:N9"/>
    <mergeCell ref="L3:L4"/>
    <mergeCell ref="M3:N3"/>
    <mergeCell ref="O3:P3"/>
    <mergeCell ref="Q3:R3"/>
    <mergeCell ref="S3:S4"/>
    <mergeCell ref="A6:A9"/>
    <mergeCell ref="B6:B9"/>
    <mergeCell ref="C6:C9"/>
    <mergeCell ref="D6:D9"/>
    <mergeCell ref="E6:E9"/>
    <mergeCell ref="L2:S2"/>
    <mergeCell ref="A3:A4"/>
    <mergeCell ref="B3:B4"/>
    <mergeCell ref="C3:C4"/>
    <mergeCell ref="D3:D4"/>
    <mergeCell ref="E3:E4"/>
    <mergeCell ref="F3:F4"/>
    <mergeCell ref="G3:G4"/>
    <mergeCell ref="H3:H4"/>
    <mergeCell ref="I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Podlaski ODR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Kwiatkowski</dc:creator>
  <cp:lastModifiedBy>Krzysztof Kwiatkowski</cp:lastModifiedBy>
  <dcterms:created xsi:type="dcterms:W3CDTF">2025-05-05T09:03:50Z</dcterms:created>
  <dcterms:modified xsi:type="dcterms:W3CDTF">2025-05-05T09:03:50Z</dcterms:modified>
</cp:coreProperties>
</file>