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BB6C9FD6-5CA3-472A-9A46-EE4BF60AF43A}" xr6:coauthVersionLast="47" xr6:coauthVersionMax="47" xr10:uidLastSave="{00000000-0000-0000-0000-000000000000}"/>
  <bookViews>
    <workbookView xWindow="-120" yWindow="-120" windowWidth="29040" windowHeight="15720" xr2:uid="{934DC448-01EB-4038-A284-FC1A3EBB6BEC}"/>
  </bookViews>
  <sheets>
    <sheet name="MRiR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Q20" i="1"/>
  <c r="S20" i="1" s="1"/>
</calcChain>
</file>

<file path=xl/sharedStrings.xml><?xml version="1.0" encoding="utf-8"?>
<sst xmlns="http://schemas.openxmlformats.org/spreadsheetml/2006/main" count="195" uniqueCount="157">
  <si>
    <t>Plan operacyjny KSOW na lata 2024-2025 dla działania 8 Plan komunikacyjny - MRIRW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</si>
  <si>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</si>
  <si>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</si>
  <si>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</si>
  <si>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</si>
  <si>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</si>
  <si>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</si>
  <si>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</si>
  <si>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</si>
  <si>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</si>
  <si>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</si>
  <si>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</si>
  <si>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</si>
  <si>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</si>
  <si>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</si>
  <si>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</si>
  <si>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</si>
  <si>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</si>
  <si>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</si>
  <si>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</si>
  <si>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</si>
  <si>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</si>
  <si>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</si>
  <si>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</si>
  <si>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</si>
  <si>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</si>
  <si>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</si>
  <si>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</si>
  <si>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</si>
  <si>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</si>
  <si>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</si>
  <si>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</si>
  <si>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</si>
  <si>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</si>
  <si>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</si>
  <si>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</si>
  <si>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</si>
  <si>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Zwiększenie rentowności gospodarstw i konkurencyjność</t>
  </si>
  <si>
    <t xml:space="preserve">dot. nowego okresu programowania - Planu Strategicznego dla Wspólnej Polityki Rolnej na lata 2023-2027
Inwestycje w środki trwałe 
 Wsparcie inwestycji w gospodarstwach rolnych
 Wsparcie inwestycji w przetwarzanie produktów rolnych, obrót nimi lub ich rozwój 
</t>
  </si>
  <si>
    <t>Podniesienie jakości wdrażania PROW,  Informowanie społeczeństwa i potencjalnych beneficjentów o polityce rozwoju obszarów wiejskich i wsparciu finansowym</t>
  </si>
  <si>
    <t>Zapewnienie pewnej, aktualnej i przejrzystej informacji o PROW 2014-2020 dla ogółu interesariuszy oraz promowanie Programu, jako instrumentu wspierającego rozwój rolnictwa i obszarów wiejskich w Polsce,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zbudowanie i utrzymanie wysokiej rozpoznawalności EFRROW i PROW 2014-2020 na tle innych programów oraz funduszy europejskich</t>
  </si>
  <si>
    <t>Zapewnienie informacji o nowym okresie programowania 2023-2027</t>
  </si>
  <si>
    <t xml:space="preserve">Kampania informacyjno-promocyjna nt. instrumentów finansowych </t>
  </si>
  <si>
    <t>Realizacja kampanii ma na celu uświadomienie rolnikom i przedsiębiorstwom prowadzącym działalność gospodarczą w sektorze rolnym i przetwórstwie rolno-spożywczym możliwości skorzystania z form wsparcia jakie oferują instrumenty finansowe.</t>
  </si>
  <si>
    <t>1. Konferencje dotyczące wdrażania instrumentów finansowych w ramach PS WPR (inauguracyjna i podsumowująca)
2. Spotkanie dla doradców przedsiębiorstw (sektor prywatny)
2. Przygotowanie spotu informacyjnego (prezentacja 3 projektów ze wsparciem FGR) 
3. Druk ulotek, plakatów oraz broszury 
4. Materiały informacyjno-promocyjne
5. Emisja spotu w telewizji, Internecie oraz mediach społecznościowych
6. Działania marketingowe dotyczące promocji Funduszu Gwarancji Rolnych Plus 
7. Międzynarodowa konferencja "Europejskie Forum Finansowania Agrobiznesu 2025", organizowana przez Związek Banków Polskich, we współudziale MRiRW.</t>
  </si>
  <si>
    <t xml:space="preserve">Uczestnicy konferencji 
Konferencje – liczba konferencji
Materiały promocyjne (plakat, gadżety)
Audycje, programy, spot w telewizji i Internecie, publikacje w prasie
Tytuły publikacji wydanych w formie papierowej 
Słuchalność/oglądalność
audycji, programów, spotów
</t>
  </si>
  <si>
    <t>800
4 
114 200,20 zł
2
2
6 mln</t>
  </si>
  <si>
    <t xml:space="preserve">Rolnicy, producenci produkcji rolnej oraz przedsiębiorcy
przetwórstwa rolno-spożywczego (MŚP)oraz przedsiębiorstwa świadczące usługi na rzecz rolnictwa i leśnictwa zainteresowani
uzyskaniem finansowania kredytowego na utrzymanie i
rozwój swojej działalności
</t>
  </si>
  <si>
    <t>I-IV</t>
  </si>
  <si>
    <t>I-II</t>
  </si>
  <si>
    <t>Departament Pomocy Technicznej</t>
  </si>
  <si>
    <t xml:space="preserve">Ułatwienie transferu wiedzy i innowacji w rolnictwie i leśnictwie oraz na obszarach wiejskich,
 Zwiększenie rentowności gospodarstw i konkurencyjność
 Wspieranie organizacji łańcucha żywnościowego
Promowanie efektywnego gospodarowania zasobami i wspieranie przechodzenia 
w sektorach rolnym, spożywczym i leśnym na gospodarkę niskoemisyjną i odporną na zmianę klimatu
Promowanie włączenia społecznego, zmniejszenia ubóstwa oraz rozwoju gospodarczego na obszarach wiejskich
</t>
  </si>
  <si>
    <t>dot. nowego okresu programowania - Planu Strategicznego dla Wspólnej Polityki Rolnej na lata 2023-2027</t>
  </si>
  <si>
    <t xml:space="preserve">Podniesienie jakości wdrażania PROW
Informowanie społeczeństwa i potencjalnych beneficjentów o polityce rozwoju obszarów wiejskich i wsparciu finansowym,
Wspieranie innowacji w rolnictwie, produkcji żywności, leśnictwie i na obszarach wiejskich
</t>
  </si>
  <si>
    <t xml:space="preserve">Zapewnienie pewnej, aktualnej i przejrzystej informacji o PROW 2014-2020 dla ogółu interesariuszy oraz promowanie Programu, jako instrumentu wspierającego rozwój rolnictwa i obszarów wiejskich w Polsce;
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płatność;
uwidocznienie roli Wspólnoty we współfinansowaniu rozwoju obszarów wiejskich w Polsce;
zbudowanie i utrzymanie wysokiej rozpoznawalności EFRROW i PROW 2014-2020 na tle innych programów oraz funduszy europejskich
</t>
  </si>
  <si>
    <t xml:space="preserve"> Upowszechnianie wiedzy ogólnej i szczegółowej na temat PROW 2014-2020, rezultatów jego realizacji oraz informowanie o wkładzie UE w realizację PROW 2014-2020</t>
  </si>
  <si>
    <t xml:space="preserve">Działania informacyjno-promocyjne w ramach PROW
2014-2020 oraz PS WPR 2023-2027.
</t>
  </si>
  <si>
    <t>Celem realizacji operacji jest przekazanie niezbędnych informacji na temat PROW 2014-2020 oraz nowego okresu programowania 2023-2027 i ich promocja podczas spotkań z beneficjentami i potencjalnymi beneficjentami PROW oraz PS WPR 2023-2027, konferencji, wydarzeń wystawienniczych i targów.</t>
  </si>
  <si>
    <t xml:space="preserve">Spotkania/szkolenia, targi, konferencje oraz wydarzenia wy-stawiennicze </t>
  </si>
  <si>
    <t xml:space="preserve">Szkolenia/ seminaria/ inne  formy szkoleniowe
Uczestnicy szkoleń/ seminariów/ innych form szkoleniowych
Targi, wystawy, imprezy lokalne, regionalne, krajowe i międzynarodowe
Uczestnicy targów, wystaw, imprez lokalnych, regionalnych, krajowych i międzynarodowych
Materiały promocyjne
Tytuły publikacji wydanych w formie papierowej
</t>
  </si>
  <si>
    <t xml:space="preserve">4
400
4
3200
150000
1
</t>
  </si>
  <si>
    <t>Beneficjenci i potencjalni beneficjenci PROW 2014-2020 oraz PS WPR 2023-2027, partnerzy KSOW</t>
  </si>
  <si>
    <t>Ułatwienie transferu wiedzy i innowacji w rolnictwie i leśnictwie oraz na obszarach wiejskich
Zwiększenie rentowności gospodarstw i konkurencyjność
Promowanie efektywnego gospodarowania zasobami i wspieranie przechodzenia 
w sektorach rolnym, spożywczym i leśnym na gospodarkę niskoemisyjną i odporną na zmianę klimatu</t>
  </si>
  <si>
    <t>Informowanie społeczeństwa i potencjalnych beneficjentów o polityce rozwoju obszarów wiejskich i wsparciu finansowym</t>
  </si>
  <si>
    <t>Zapewnienie pewnej, aktualnej i przejrzystej informacji o PROW 2014-2020 dla ogółu interesariuszy oraz promowanie Programu, jako instrumentu wspierającego rozwój rolnictwa i obszarów wiejskich w Polsce; uwidocznienie roli Wspólnoty we współfinansowaniu rozwoju obszarów wiejskich w Polsce</t>
  </si>
  <si>
    <t>Spotkania informacyjne w ramach interwencji Planu Strategicznego na lata 2023-2027 z zakresu filara I (w tym ekoschematów) oraz interwencji powierzchniowych II filara</t>
  </si>
  <si>
    <t>Celem operacji jest realizacja zadań z zakresu informowania i promowania wśród
rolników wiedzy na temat interwencji realizowanych w ramach Planu
Strategicznego WPR na lata 2023-2027. Cykl 4 spotkań w 2024 r. oraz 6 spotkań
w 2025 r. ma na celu przekazanie aktualnych informacji z zakresu
obowiązujących przepisów i zasad realizacji interwencji filaru I (w tym
ekoschematów) oraz interwencji powierzchniowych filaru II. Spotkania umożliwią
także wymianę doświadczeń wyniesionych z wdrażania analogicznych
instrumentów wsparcia wdrażanych w poprzednich latach</t>
  </si>
  <si>
    <t>Spotkania/Konferencja</t>
  </si>
  <si>
    <t>Liczba spotkań w 2024 r.
Liczba uczestników w 2024 r.
Liczba spotkań w 2025 r.
Liczba uczestników w 2025 r.
Łączny koszt wykonanych
materiałów promocyjnych</t>
  </si>
  <si>
    <t>2
208
4
300
36050,20</t>
  </si>
  <si>
    <t>Naukowcy, eksperci przyrodniczy, doradcy, przedstawiciele agencji płatniczej, instytucji zarządzającej, administracji publicznej i organizacji pozarządowych współpracujące z rolnikami oraz rolnicy indywidualni.</t>
  </si>
  <si>
    <t>I-III</t>
  </si>
  <si>
    <t>I</t>
  </si>
  <si>
    <t>Departament Płatności Bezpośrednich</t>
  </si>
  <si>
    <t>Ułatwienie transferu wiedzy i innowacji w rolnictwie i leśnictwie oraz na obszarach wiejskich,
 Zwiększenie rentowności gospodarstw i konkurencyjność
 Wspieranie organizacji łańcucha żywnościowego
Odtwarzanie, ochrona i wzbogacanie ekosystemów
Promowanie efektywnego gospodarowania zasobami i wspieranie przechodzenia 
w sektorach rolnym, spożywczym i leśnym na gospodarkę niskoemisyjną i odporną na zmianę klimatu</t>
  </si>
  <si>
    <t>dot. nowego okresu programowania - Planu Strategicznego dla Wspólnej Polityki Rolnej na lata 2023-2027
Transfer wiedzy i działalność informacyjna
Usługi doradcze, usługi z zakresu zarządzania gospodarstwem i zastępstw
Systemy jakości produktów rolnych i środków spożywczych
Inwestycje w środki trwałe
Przywracanie potencjału produkcji rolnej zniszczonego w wyniku klęsk żywiołowych i katastrof oraz wprowadzanie odpowiednich środków zapobiegawczych
Rozwój gospodarstw i działalności gospodarczej
Podstawowe usługi i odnowa wsi na obszarach wiejskich
Inwestycje w rozwój obszarów leśnych i poprawę żywotności lasów
Tworzenie grup i organizacji producentów
Działanie rolno- środowiskowo- klimatyczne
Rolnictwo ekologiczne
Płatności dla obszarów z ograniczeniami naturalnymi lub innymi szczególnymi ograniczeniami
Współpraca
Zarządzanie ryzykiem
Wsparcie dla rozwoju lokalnego w ramach inicjatywy LEADER (RLKS – rozwój lokalny kierowany przez społeczność)</t>
  </si>
  <si>
    <t xml:space="preserve">Podniesienie jakości wdrażania PROW
Informowanie społeczeństwa i potencjalnych beneficjentów o polityce rozwoju obszarów wiejskich i wsparciu finansowym
Wspieranie innowacji w rolnictwie, produkcji żywności, leśnictwie i na obszarach wiejskich
</t>
  </si>
  <si>
    <t>Zapewnienie pewnej, aktualnej i przejrzystej informacji o PROW 2014-2020 dla ogółu interesariuszy oraz promowanie Programu, jako instrumentu wspierającego rozwój rolnictwa i obszarów wiejskich w Polsce;
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płatność;
uwidocznienie roli Wspólnoty we współfinansowaniu rozwoju obszarów wiejskich w Polsce;
zbudowanie i utrzymanie wysokiej rozpoznawalności EFRROW i PROW 2014-2020 na tle innych programów oraz funduszy europejskich
 zmiana w świadomości mieszkańców kraju funkcjonowania PROW jako programu głównie lub wyłącznie wspierającego rolników/rolnictwo</t>
  </si>
  <si>
    <t>Zamieszczenie  w „Kalendarzu Rolników” na rok 2025 materiału informacyjnego Ministerstwa Rolnictwa i Rozwoju Wsi dotyczącego PROW 2014-2020 oraz Planu Strategicznego dla Wspólnej Polityki Rolnej na lata 2023-2027.</t>
  </si>
  <si>
    <t>Wzrost liczby osób, zarówno ogółu społeczeństwa jak i potencjalnych beneficjentów, poinformowanych o polityce rozwoju obszarów wiejskich oraz możliwościach finansowania. Zwiększenie poziomu wiedzy ogólnej i szczegółowej dotyczącej PROW 2014-2020 oraz Planu Strategicznego dla Wspólnej Polityki Rolnej na lata 2023-2027, w tym zapewnienie informacji dotyczących warunków i trybu przyznawania pomocy.</t>
  </si>
  <si>
    <t xml:space="preserve">Kalendarz w nakładzie 140 000 egz. W 20234 r. (Kalendarz Rolników na 2025 rok)
Materiał o objętości 18 stron formatu A4
</t>
  </si>
  <si>
    <t>Tytuł publikacji wydanej w formie papierowej w 2024 r.</t>
  </si>
  <si>
    <t>Ogół społeczeństwa, potencjalni beneficjenci, beneficjenci, instytucje zaangażowane bezpośrednio we wdrożenie Programu, instytucje zaangażowane pośrednio we wdrożenie Programu.</t>
  </si>
  <si>
    <t>II-III</t>
  </si>
  <si>
    <t>-</t>
  </si>
  <si>
    <t>Departament Komunikacji i Promocji</t>
  </si>
  <si>
    <t xml:space="preserve">dot. nowego okresu programowania - Planu Strategicznego dla Wspólnej Polityki Rolnej na lata 2023-2027, Transfer wiedzy i działalność informacyjna,
Usługi doradcze, usługi z zakresu zarządzania gospodarstwem i zastępstw
Systemy jakości produktów rolnych i środków spożywczych
Inwestycje w środki trwałe
Przywracanie potencjału produkcji rolnej zniszczonego w wyniku klęsk żywiołowych i katastrof oraz wprowadzanie odpowiednich środków zapobiegawczych
Rozwój gospodarstw i działalności gospodarczej
Podstawowe usługi i odnowa wsi na obszarach wiejskich
Inwestycje w rozwój obszarów leśnych i poprawę żywotności lasów
Tworzenie grup i organizacji producentów
Działanie rolno- środowiskowo- klimatyczne
Rolnictwo ekologiczne
Płatności dla obszarów z ograniczeniami naturalnymi lub innymi szczególnymi ograniczeniami
Współpraca
Zarządzanie ryzykiem
Wsparcie dla rozwoju lokalnego w ramach inicjatywy LEADER (RLKS – rozwój lokalny kierowany przez społeczność)
</t>
  </si>
  <si>
    <t>Zapewnienie pewnej, aktualnej i przejrzystej informacji o PROW 2014-2020 dla ogółu interesariuszy oraz promowanie Programu, jako instrumentu wspierającego rozwój rolnictwa i obszarów wiejskich w Polsce;
Budowanie pozytywnego wizerunku wsi jako miejsca zamieszkania;
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płatność;
uwidocznienie roli Wspólnoty we współfinansowaniu rozwoju obszarów wiejskich w Polsce;
zbudowanie i utrzymanie wysokiej rozpoznawalności EFRROW i PROW 2014-2020 na tle innych programów oraz funduszy europejskich;
zmiana w świadomości mieszkańców kraju funkcjonowania PROW jako programu głównie lub wyłącznie wspierającego rolników/rolnictwo</t>
  </si>
  <si>
    <t>Kampania informacyjno-edukacyjna dot. PROW 2014-2020 oraz Planu Strategicznego dla Wspólnej Polityki Rolnej na lata 2023-2027 w telewizji.</t>
  </si>
  <si>
    <t xml:space="preserve">
Wzrost liczby osób, zarówno rolników, mieszkańców obszarów wiejskich, ogółu społeczeństwa jak i potencjalnych beneficjentów, poinformowanych o polityce rozwoju obszarów wiejskich oraz możliwościach finansowania. Zwiększenie poziomu wiedzy ogólnej i szczegółowej dotyczącej PROW 2014-2020 oraz Planu Strategicznego dla Wspólnej Polityki Rolnej na lata 2023-2027, w tym zapewnienie informacji dotyczących warunków i trybu przyznawania po-mocy.
</t>
  </si>
  <si>
    <t xml:space="preserve">Audycje telewizyjne
19 audycji w roku 2024
7 audycji w roku 2025
</t>
  </si>
  <si>
    <t xml:space="preserve">Audycje, programy, spoty w radio, telewizji i internecie w 2024 r.
Audycje, programy, spoty w radio, telewizji i internecie w 2025 r.
</t>
  </si>
  <si>
    <t>19
7</t>
  </si>
  <si>
    <t xml:space="preserve">Rolnicy, mieszkańcy obszarów wiejskich oraz mieszkańcy miast zainteresowani tematyką rolnictwa i obszarów wiejskich. </t>
  </si>
  <si>
    <t>dot. nowego okresu programowania - Planu Strategicznego dla Wspólnej Polityki Rolnej na lata 2023-2027, Transfer wiedzy i działalność informacyjna
Usługi doradcze, usługi z zakresu zarządzania gospodarstwem i zastępstw
Systemy jakości produktów rolnych i środków spożywczych
Inwestycje w środki trwałe
Przywracanie potencjału produkcji rolnej zniszczonego w wyniku klęsk żywiołowych i katastrof oraz wprowadzanie odpowiednich środków zapobiegawczych
Rozwój gospodarstw i działalności gospodarczej
Podstawowe usługi i odnowa wsi na obszarach wiejskich
Inwestycje w rozwój obszarów leśnych i poprawę żywotności lasów
Tworzenie grup i organizacji producentów
Działanie rolno- środowiskowo- klimatyczne
Rolnictwo ekologiczne
Płatności dla obszarów z ograniczeniami naturalnymi lub innymi szczególnymi ograniczeniami
Współpraca
Zarządzanie ryzykiem
Wsparcie dla rozwoju lokalnego w ramach inicjatywy LEADER (RLKS – rozwój lokalny kierowany przez społeczność)</t>
  </si>
  <si>
    <t>Produkcja i emisja materiałów dotyczących PROW 2014-2020 oraz Planu Strategicznego dla Wspólnej Polityki Rolnej na lata 2023-2027 w audycjach radiowych.</t>
  </si>
  <si>
    <t xml:space="preserve">Audycja radiowa
153 emisji audycji w roku 2024
102 emisje audycji w roku 2025
</t>
  </si>
  <si>
    <t xml:space="preserve">Audycje, programy, spoty w radio, telewizji i internecie W 2024 r.
Audycje, programy, spoty w radio, telewizji i internecie W 2025 r.
</t>
  </si>
  <si>
    <t>153
102</t>
  </si>
  <si>
    <t>Rolnicy oraz osoby zainteresowane tematyką rolnictwa i obszarów wiejskich.</t>
  </si>
  <si>
    <t>III-IV</t>
  </si>
  <si>
    <t>Ułatwienie transferu wiedzy i innowacji w rolnictwie i leśnictwie oraz na obszarach wiejskich</t>
  </si>
  <si>
    <t>dot. nowego okresu programowania - Planu Strategicznego dla Wspólnej Polityki Rolnej na lata 2023-2027.
Wsparcie korzystania z usług doradczych</t>
  </si>
  <si>
    <t>Podniesienie jakości wdrażania PROW
Informowanie społeczeństwa i potencjalnych beneficjentów o polityce rozwoju obszarów wiejskich i wsparciu finansowym</t>
  </si>
  <si>
    <t>Zapewnienie pewnej, aktualnej i przejrzystej informacji o PROW 2014-2020 dla ogółu interesariuszy oraz promowanie Programu, jako instrumentu wspierającego rozwój rolnictwa i obszarów wiejskich w Polsce.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przy-gotowania wniosków o płatność. zmiana w świadomości mieszkańców kraju funkcjonowania PROW jako programu głównie lub wyłącznie wspierającego rolników/rolnictwo.</t>
  </si>
  <si>
    <t xml:space="preserve">Organizacja konkursu na najlepsze wydawnictwo wojewódzkich Ośrodków Doradztwa Rolniczego (ODR) promujące osiągnięcia i informujące o PROW 2014 -2020 oraz informujące  o  Planie Strategicznym dla Wspólnej Polityki Rolnej na lata  2021-2027
</t>
  </si>
  <si>
    <t xml:space="preserve">1. Zwiększenie udziału zainteresowanych stron  we wdrażaniu programów rozwoju obszarów wiejskich.
2. Podniesienie jakości wdrażania PROW 2014-2020 i przepływu informacji o  PS WPR na lata 2023 -2027.
3. Informowanie społeczeństwa i potencjalnych beneficjentów o polityce rozwoju obszarów wiejskich i możliwościach finansowania
4. Wspieranie innowacji w rolnictwie, produkcji żywności, leśnictwie i na obszarach wiejskich
</t>
  </si>
  <si>
    <t>Konkurs</t>
  </si>
  <si>
    <t>Liczba konkursów
Liczba uczestników konkursu</t>
  </si>
  <si>
    <t>2
32</t>
  </si>
  <si>
    <t>Potencjalni beneficjenci</t>
  </si>
  <si>
    <t>II</t>
  </si>
  <si>
    <t xml:space="preserve">Departament Innowacji, Cyfryzacji i Transferu Wiedzy
</t>
  </si>
  <si>
    <t xml:space="preserve">Ułatwienie transferu wiedzy i innowacji w rolnictwie i leśnictwie oraz na obszarach wiejskich
Zwiększenie rentowności gospodarstw i konkurencyjność
Wspieranie organizacji łańcucha żywnościowego
</t>
  </si>
  <si>
    <t xml:space="preserve">dot. nowego okresu programowania - Planu Strategicznego dla Wspólnej Polityki Rolnej na lata 2023-2027
Transfer wiedzy i działalność informacyjna
Usługi doradcze, usługi z zakresu zarządzania gospodarstwem i zastępstw
Systemy jakości produktów rolnych i środków spożywczych
Inwestycje w środki trwałe
Przywracanie potencjału produkcji rolnej zniszczonego w wyniku klęsk żywiołowych i katastrof oraz wprowadzanie odpowiednich środków zapobiegawczych
Rozwój gospodarstw i działalności gospodarczej
Podstawowe usługi i odnowa wsi na obszarach wiejskich
Inwestycje w rozwój obszarów leśnych i poprawę żywotności lasów
Tworzenie grup i organizacji producentów
Działanie rolno- środowiskowo- klimatyczne
Rolnictwo ekologiczne
Płatności dla obszarów z ograniczeniami naturalnymi lub innymi szczególnymi ograniczeniami
Dobrostan zwierząt
Współpraca
Zarządzanie ryzykiem
Wsparcie dla rozwoju lokalnego w ramach inicjatywy LEADER (RLKS – rozwój lokalny kierowany przez społeczność)
Wyjątkowe tymczasowe wsparcie dla rolników i MŚP szczególnie dotkniętych kryzysem związanym z COVID-19
Wsparcie na utworzenie i funkcjonowanie krajowej sieci obszarów wiejskich.
</t>
  </si>
  <si>
    <t>Podniesienie jakości wdrażania PROW
Informowanie społeczeństwa i potencjalnych beneficjentów o polityce rozwoju obsza-rów wiejskich i wsparciu finansowym</t>
  </si>
  <si>
    <t xml:space="preserve">Zapewnienie pewnej, aktualnej i przejrzystej informacji o PROW 2014-2020 dla ogółu interesariuszy oraz promowanie Programu, jako instrumentu wspierającego rozwój rolnictwa i obszarów wiejskich w Polsce
Budowanie pozytywnego wizerunku wsi jako miejsca zamieszkania
</t>
  </si>
  <si>
    <t>Organizacja stoisk informacyjno – promocyjnych dot. PROW 2014-2020 podczas targów i wystaw</t>
  </si>
  <si>
    <t xml:space="preserve">Zapewnienie pewnej,  aktualnej i przejrzystej informacji o PROW 2014-2020 dla interesariuszy oraz promowanie Programu, jako instrumentu wspierającego rozwój rolnictwa i obszarów wiejskich w Polsce.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płatność. Ponadto wzrost rozpoznawalności logotypu PROW 2014-2020.
</t>
  </si>
  <si>
    <t>targi/wystawy/imprezy na poziomie krajowym</t>
  </si>
  <si>
    <t>Łączna liczba targów, wystaw, imprez  na poziomie krajowym w 2024 r.
Łączna liczba targów, wystaw, imprez  na poziomie krajowym w 2025 r.
Łączna liczba uczestników targów, wystaw, imprez  na poziomie krajowym w 2024 r.
Łączna liczba uczestników targów, wystaw, imprez  na poziomie krajowym w 2025 r.
Koszty wykonania materiałów informacyjno-promocyjnych w 2024 r.</t>
  </si>
  <si>
    <t xml:space="preserve">6
1
518 000
86 000
45 000,00 zł
</t>
  </si>
  <si>
    <t xml:space="preserve">Ogół społeczeństwa, potencjalni beneficjenci, beneficjenci,
 instytucje zaangażowane bezpośrednio we wdrożenie Programu, instytucje zaangażowane pośrednio we wdrożenie Programu.
</t>
  </si>
  <si>
    <t>Departament Rolnictwa Ekologicznego i Jakości Żywności</t>
  </si>
  <si>
    <t xml:space="preserve">Systemy jakości produktów rolnych i środków spożywczych:  Wsparcie na przystępowanie do systemów jakości 
Wsparcie działań informacyjnych i promocyjnych realizowanych przez grupy producentów na rynku wewnętrznym 
</t>
  </si>
  <si>
    <t>Zapewnienie pewnej, aktualnej i przejrzystej informacji o PROW 2014-2020 dla ogółu interesariuszy oraz promowanie Programu, jako instrumentu wspierającego rozwój rolnictwa i obszarów wiejskich w Polsce. 
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</si>
  <si>
    <t>Wydanie publikacji informacyjnej z zakresu systemu Chronionych Nazw Pochodzenia (ChNP), Chronionych Oznaczeń Geograficznych (ChOG), Gwarantowanych Tradycyjnych Specjalności (GTS) z przepisami kulinarnymi w języku polskim</t>
  </si>
  <si>
    <t>Zapewnienie pewnej,  aktualnej i przejrzystej informacji o PROW 2014-2020 oraz promowanie Programu, jako instrumentu wspierającego rozwój rolnictwa i obszarów wiejskich w Polsce. Zwiększenie poziomu wiedzy ogólnej i szczegółowej dotyczącej PROW 2014-2020, w tym zapewnienie informacji dotyczących warunków i trybu przyznawania pomocy, dla potencjalnych beneficjentów. Ponadto promocja znaku PROW 2014-2020, wzrost rozpoznawalności logotypu PROW 2014-2020 oraz wzrost liczby producentów zainteresowanych skorzystaniem ze wsparcia w ramach PROW 2014-2020.</t>
  </si>
  <si>
    <t>Publikacja</t>
  </si>
  <si>
    <t xml:space="preserve">Liczba tytułów wydanych publikacji w 2024 r. 
Nakład publikacji w 2024 r.
</t>
  </si>
  <si>
    <t>1
5000</t>
  </si>
  <si>
    <t>Ogół społeczeństwa, konsumenci, rolnicy i producenci odwiedzjący targi i inne imprezy.</t>
  </si>
  <si>
    <t>II-IV</t>
  </si>
  <si>
    <t>Promowanie efektywnego gospodarowania zasobami i wspieranie przechodzenia 
w sektorach rolnym, spożywczym i leśnym na gospodarkę niskoemisyjną i odporną na zmianę klimatu
Promowanie włączenia społecznego, zmniejszenia ubóstwa oraz rozwoju gospodarczego na obszarach wiejskich</t>
  </si>
  <si>
    <t>dot. nowego okresu programowania - Planu Strategicznego dla Wspólnej Polityki Rolnej na lata 2023-2027
Transfer wiedzy i działalność informacyjna
Usługi doradcze, usługi z zakresu zarządzania gospodarstwem i zastępstw
Systemy jakości produktów rolnych i środków spożywczych
Inwestycje w środki trwałe
Przywracanie potencjału produkcji rolnej zniszczonego w wyniku klęsk żywiołowych i katastrof oraz wprowadzanie odpowiednich środków zapobiegawczych
Rozwój gospodarstw i działalności gospodarczej Podstawowe usługi i odnowa wsi na obszarach wiejskich
Inwestycje w rozwój obszarów leśnych i poprawę żywotności lasów
Tworzenie grup i organizacji producentów
Działanie rolno- środowiskowo- klimatyczne
Rolnictwo ekologiczne
Płatności dla obszarów z ograniczeniami naturalnymi lub innymi szczególnymi ograniczeniami
Dobrostan zwierząt
Współpraca
Zarządzanie ryzykiem
Wsparcie dla rozwoju lokalnego w ramach inicjatywy LEADER (RLKS – rozwój lokalny kierowany przez społeczność)
Wsparcie na utworzenie i funkcjonowanie krajowej sieci obszarów wiejskich.</t>
  </si>
  <si>
    <t>Podniesienie jakości wdrażania PROW
Informowanie społeczeństwa i potencjalnych beneficjentów o polityce rozwoju obszarów wiejskich i wsparciu finansowym
Wspieranie innowacji w rolnictwie, produkcji żywności, leśnictwie i na obszarach wiejskich</t>
  </si>
  <si>
    <t>Zapewnienie pewnej, aktualnej i przejrzystej informacji o PROW 2014-2020 dla ogółu interesariuszy oraz promowanie Programu, jako instrumentu wspierającego rozwój rolnictwa i obszarów wiejskich w Polsce
Budowanie pozytywnego wizerunku wsi jako miejsca zamieszkania
uwidocznienie roli Wspólnoty we współfinansowaniu rozwoju obszarów wiejskich w Polsce
zbudowanie i utrzymanie wysokiej rozpoznawalności EFRROW i PROW 2014-2020 na tle innych programów oraz funduszy europejskich
zmiana w świadomości mieszkańców kraju funkcjonowania PROW jako programu głównie lub wyłącznie wspierającego rolników/rolnictwo</t>
  </si>
  <si>
    <t>Zapewnienie odpowiedniej wizualizacji PROW 2014-2020</t>
  </si>
  <si>
    <t xml:space="preserve">
Organizacja konferencji oraz spotkań dotyczących Programu Rozwoju Obszarów Wiejskich na lata 2014 – 2020 oraz Planu Strategicznego dla Wspólnej Polityki Rolnej na lata 2023 - 2027</t>
  </si>
  <si>
    <t>Celem realizacji operacji jest przekazanie niezbędnych informacji na temat PROW 2014-2020 oraz nowego okresu programowania 2023-2027 i ich promocja podczas konferencji i spotkań z beneficjentami i potencjalnymi beneficjentami PROW oraz PS WPR 2023-2027.</t>
  </si>
  <si>
    <t>Spotkania, konferencja</t>
  </si>
  <si>
    <t>Łączna liczba spotkań 
Łączna liczba uczestników spotkań
Łączna liczba  konferencji 
Łączna liczba uczestników konferencji
Łączny koszt wykonanych materiałów informacyjno – promocyjnych</t>
  </si>
  <si>
    <t xml:space="preserve">3
350
1
160
76 770,45 </t>
  </si>
  <si>
    <t>Osoby reprezentujące instytucje  pośrednio i bezpośrednio 
zaangażowane we wdrażanie PROW 2014-2020: osoby 
reprezentujące stronę rządową, stronę społeczną i gospodarczą, stronę samorządową oraz środowisko naukowe, ogół społeczeństwa, beneficjenci, potencjalni beneficjenci, eksperci, NGO’s</t>
  </si>
  <si>
    <t>Departament Wspólnej Polityki Rolnej</t>
  </si>
  <si>
    <t>Ułatwienie transferu wiedzy i innowacji w rolnictwie i leśnictwie oraz na obszarach wiejskich
Odtwarzanie, ochrona i wzbogacanie ekosystemów
Promowanie efektywnego gospodarowania zasobami i wspieranie przechodzenia 
w sektorach rolnym, spożywczym i leśnym na gospodarkę niskoemisyjną i odporną na zmianę klimatu</t>
  </si>
  <si>
    <t xml:space="preserve">dot. nowego okresu programowania - Planu Strategicznego dla Wspólnej Polityki Rolnej na lata 2023-2027
</t>
  </si>
  <si>
    <t>Zapewnienie pewnej, aktualnej i przejrzystej informacji o PROW 2014-2020 dla ogółu interesariuszy oraz promowanie Programu, jako instrumentu wspierającego rozwój rolnictwa i obszarów wiejskich w Polsce
uwidocznienie roli Wspólnoty we współfinansowaniu rozwoju obszarów wiejskich w Polsce
zbudowanie i utrzymanie wysokiej rozpoznawalności EFRROW i PROW 2014-2020 na tle innych programów oraz funduszy europejskich</t>
  </si>
  <si>
    <t>Broszury informacyjne w zakresie interwencji realizowanych w ramach I Filaru oraz interwencji obszarowych II Filaru Planu Strategicznego WPR na lata 2023-2027</t>
  </si>
  <si>
    <t>Upowszechnienie wiedzy na temat celów i zasad realizacji interwencji realizowanych w ramach Planu Strategicznego WPR na lata 2023-2027 oraz promocja Planu Strategicznego WPR.</t>
  </si>
  <si>
    <t>Tytuły publikacji wydanych w formie papierowej w roku 2024</t>
  </si>
  <si>
    <t>Potencjalni beneficjenci oraz podmioty zaangażowane we wdrażanie wybranych interwencji realizowanych w ramach Planu Strategicznego WPR na lata 2023-2027</t>
  </si>
  <si>
    <t>0,00</t>
  </si>
  <si>
    <t xml:space="preserve">liczba </t>
  </si>
  <si>
    <t>kwota</t>
  </si>
  <si>
    <t>SUMA 2024 + 2025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</si>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</sst>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&quot;zł&quot;;[Red]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3A09-8C78-43C0-8262-19432E03E1AA}">
  <sheetPr codeName="Arkusz1"/>
  <dimension ref="A1:T20"/>
  <sheetViews>
    <sheetView tabSelected="1" workbookViewId="0">
      <selection sqref="A1:T1"/>
    </sheetView>
  </sheetViews>
  <sheetFormatPr defaultRowHeight="15" x14ac:dyDescent="0.25"/>
  <cols>
    <col min="1" max="1" width="3.42578125" customWidth="1"/>
    <col min="2" max="2" width="35.42578125" customWidth="1"/>
    <col min="3" max="3" width="68.5703125" customWidth="1"/>
    <col min="4" max="4" width="27.85546875" customWidth="1"/>
    <col min="5" max="5" width="57.42578125" customWidth="1"/>
    <col min="6" max="6" width="29.42578125" customWidth="1"/>
    <col min="7" max="7" width="24.5703125" customWidth="1"/>
    <col min="8" max="8" width="34.5703125" customWidth="1"/>
    <col min="9" max="9" width="54.42578125" customWidth="1"/>
    <col min="10" max="10" width="20.28515625" customWidth="1"/>
    <col min="11" max="11" width="19.7109375" customWidth="1"/>
    <col min="12" max="12" width="29.140625" customWidth="1"/>
    <col min="13" max="13" width="15.5703125" customWidth="1"/>
    <col min="14" max="14" width="16.5703125" customWidth="1"/>
    <col min="15" max="15" width="15.140625" customWidth="1"/>
    <col min="16" max="16" width="16.42578125" customWidth="1"/>
    <col min="17" max="17" width="18.85546875" customWidth="1"/>
    <col min="18" max="18" width="18.5703125" customWidth="1"/>
    <col min="19" max="19" width="22.42578125" customWidth="1"/>
    <col min="20" max="20" width="22.5703125" customWidth="1"/>
    <col min="21" max="21" width="16.5703125" customWidth="1"/>
  </cols>
  <sheetData>
    <row r="1" spans="1:20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.25" customHeight="1" x14ac:dyDescent="0.25">
      <c r="K2" s="2"/>
      <c r="M2" s="2"/>
      <c r="N2" s="2"/>
      <c r="O2" s="2"/>
      <c r="P2" s="2"/>
    </row>
    <row r="3" spans="1:20" ht="4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5"/>
      <c r="L3" s="3" t="s">
        <v>11</v>
      </c>
      <c r="M3" s="6" t="s">
        <v>12</v>
      </c>
      <c r="N3" s="7"/>
      <c r="O3" s="4" t="s">
        <v>13</v>
      </c>
      <c r="P3" s="5"/>
      <c r="Q3" s="8" t="s">
        <v>14</v>
      </c>
      <c r="R3" s="8"/>
      <c r="S3" s="9" t="s">
        <v>15</v>
      </c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1" t="s">
        <v>16</v>
      </c>
      <c r="K4" s="12" t="s">
        <v>17</v>
      </c>
      <c r="L4" s="10"/>
      <c r="M4" s="11">
        <v>2024</v>
      </c>
      <c r="N4" s="11">
        <v>2025</v>
      </c>
      <c r="O4" s="11">
        <v>2024</v>
      </c>
      <c r="P4" s="11">
        <v>2025</v>
      </c>
      <c r="Q4" s="11">
        <v>2024</v>
      </c>
      <c r="R4" s="11">
        <v>2025</v>
      </c>
      <c r="S4" s="13"/>
    </row>
    <row r="5" spans="1:20" x14ac:dyDescent="0.25">
      <c r="A5" s="14" t="s">
        <v>18</v>
      </c>
      <c r="B5" s="15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6" t="s">
        <v>24</v>
      </c>
      <c r="H5" s="14" t="s">
        <v>25</v>
      </c>
      <c r="I5" s="14" t="s">
        <v>26</v>
      </c>
      <c r="J5" s="14" t="s">
        <v>27</v>
      </c>
      <c r="K5" s="17" t="s">
        <v>28</v>
      </c>
      <c r="L5" s="14" t="s">
        <v>29</v>
      </c>
      <c r="M5" s="14" t="s">
        <v>30</v>
      </c>
      <c r="N5" s="14" t="s">
        <v>31</v>
      </c>
      <c r="O5" s="14" t="s">
        <v>32</v>
      </c>
      <c r="P5" s="14" t="s">
        <v>33</v>
      </c>
      <c r="Q5" s="14" t="s">
        <v>34</v>
      </c>
      <c r="R5" s="14" t="s">
        <v>35</v>
      </c>
      <c r="S5" s="18" t="s">
        <v>36</v>
      </c>
    </row>
    <row r="6" spans="1:20" ht="222" customHeight="1" x14ac:dyDescent="0.25">
      <c r="A6" s="19">
        <v>1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0" t="s">
        <v>42</v>
      </c>
      <c r="H6" s="20" t="s">
        <v>43</v>
      </c>
      <c r="I6" s="20" t="s">
        <v>44</v>
      </c>
      <c r="J6" s="20" t="s">
        <v>45</v>
      </c>
      <c r="K6" s="21" t="s">
        <v>46</v>
      </c>
      <c r="L6" s="20" t="s">
        <v>47</v>
      </c>
      <c r="M6" s="20" t="s">
        <v>48</v>
      </c>
      <c r="N6" s="20" t="s">
        <v>49</v>
      </c>
      <c r="O6" s="22">
        <v>122933.2</v>
      </c>
      <c r="P6" s="22">
        <v>552002</v>
      </c>
      <c r="Q6" s="22">
        <v>122933.2</v>
      </c>
      <c r="R6" s="22">
        <v>552002</v>
      </c>
      <c r="S6" s="23" t="s">
        <v>50</v>
      </c>
    </row>
    <row r="7" spans="1:20" ht="257.25" customHeight="1" x14ac:dyDescent="0.25">
      <c r="A7" s="24">
        <v>2</v>
      </c>
      <c r="B7" s="25" t="s">
        <v>51</v>
      </c>
      <c r="C7" s="26" t="s">
        <v>52</v>
      </c>
      <c r="D7" s="25" t="s">
        <v>53</v>
      </c>
      <c r="E7" s="25" t="s">
        <v>54</v>
      </c>
      <c r="F7" s="25" t="s">
        <v>55</v>
      </c>
      <c r="G7" s="25" t="s">
        <v>56</v>
      </c>
      <c r="H7" s="25" t="s">
        <v>57</v>
      </c>
      <c r="I7" s="25" t="s">
        <v>58</v>
      </c>
      <c r="J7" s="25" t="s">
        <v>59</v>
      </c>
      <c r="K7" s="27" t="s">
        <v>60</v>
      </c>
      <c r="L7" s="25" t="s">
        <v>61</v>
      </c>
      <c r="M7" s="25" t="s">
        <v>48</v>
      </c>
      <c r="N7" s="25" t="s">
        <v>49</v>
      </c>
      <c r="O7" s="28">
        <v>200000</v>
      </c>
      <c r="P7" s="28">
        <v>40000</v>
      </c>
      <c r="Q7" s="28">
        <v>200000</v>
      </c>
      <c r="R7" s="28">
        <v>40000</v>
      </c>
      <c r="S7" s="29" t="s">
        <v>50</v>
      </c>
    </row>
    <row r="8" spans="1:20" ht="267" customHeight="1" x14ac:dyDescent="0.25">
      <c r="A8" s="30">
        <v>3</v>
      </c>
      <c r="B8" s="20" t="s">
        <v>62</v>
      </c>
      <c r="C8" s="20" t="s">
        <v>52</v>
      </c>
      <c r="D8" s="20" t="s">
        <v>63</v>
      </c>
      <c r="E8" s="20" t="s">
        <v>64</v>
      </c>
      <c r="F8" s="20" t="s">
        <v>41</v>
      </c>
      <c r="G8" s="20" t="s">
        <v>65</v>
      </c>
      <c r="H8" s="20" t="s">
        <v>66</v>
      </c>
      <c r="I8" s="20" t="s">
        <v>67</v>
      </c>
      <c r="J8" s="20" t="s">
        <v>68</v>
      </c>
      <c r="K8" s="20" t="s">
        <v>69</v>
      </c>
      <c r="L8" s="20" t="s">
        <v>70</v>
      </c>
      <c r="M8" s="31" t="s">
        <v>71</v>
      </c>
      <c r="N8" s="31" t="s">
        <v>72</v>
      </c>
      <c r="O8" s="32">
        <v>52835.199999999997</v>
      </c>
      <c r="P8" s="32">
        <v>50000</v>
      </c>
      <c r="Q8" s="32">
        <v>52835.199999999997</v>
      </c>
      <c r="R8" s="32">
        <v>50000</v>
      </c>
      <c r="S8" s="20" t="s">
        <v>73</v>
      </c>
    </row>
    <row r="9" spans="1:20" ht="228.75" thickBot="1" x14ac:dyDescent="0.3">
      <c r="A9" s="25">
        <v>4</v>
      </c>
      <c r="B9" s="33" t="s">
        <v>74</v>
      </c>
      <c r="C9" s="33" t="s">
        <v>75</v>
      </c>
      <c r="D9" s="33" t="s">
        <v>76</v>
      </c>
      <c r="E9" s="33" t="s">
        <v>77</v>
      </c>
      <c r="F9" s="33" t="s">
        <v>55</v>
      </c>
      <c r="G9" s="26" t="s">
        <v>78</v>
      </c>
      <c r="H9" s="33" t="s">
        <v>79</v>
      </c>
      <c r="I9" s="33" t="s">
        <v>80</v>
      </c>
      <c r="J9" s="33" t="s">
        <v>81</v>
      </c>
      <c r="K9" s="33">
        <v>1</v>
      </c>
      <c r="L9" s="26" t="s">
        <v>82</v>
      </c>
      <c r="M9" s="34" t="s">
        <v>83</v>
      </c>
      <c r="N9" s="35" t="s">
        <v>84</v>
      </c>
      <c r="O9" s="36">
        <v>100000</v>
      </c>
      <c r="P9" s="36">
        <v>0</v>
      </c>
      <c r="Q9" s="36">
        <v>100000</v>
      </c>
      <c r="R9" s="36">
        <v>0</v>
      </c>
      <c r="S9" s="33" t="s">
        <v>85</v>
      </c>
    </row>
    <row r="10" spans="1:20" ht="205.5" customHeight="1" thickBot="1" x14ac:dyDescent="0.3">
      <c r="A10" s="25">
        <v>5</v>
      </c>
      <c r="B10" s="25" t="s">
        <v>74</v>
      </c>
      <c r="C10" s="26" t="s">
        <v>86</v>
      </c>
      <c r="D10" s="25" t="s">
        <v>76</v>
      </c>
      <c r="E10" s="25" t="s">
        <v>87</v>
      </c>
      <c r="F10" s="25" t="s">
        <v>55</v>
      </c>
      <c r="G10" s="26" t="s">
        <v>88</v>
      </c>
      <c r="H10" s="25" t="s">
        <v>89</v>
      </c>
      <c r="I10" s="25" t="s">
        <v>90</v>
      </c>
      <c r="J10" s="25" t="s">
        <v>91</v>
      </c>
      <c r="K10" s="25" t="s">
        <v>92</v>
      </c>
      <c r="L10" s="37" t="s">
        <v>93</v>
      </c>
      <c r="M10" s="25" t="s">
        <v>48</v>
      </c>
      <c r="N10" s="25" t="s">
        <v>49</v>
      </c>
      <c r="O10" s="28">
        <v>380000</v>
      </c>
      <c r="P10" s="28">
        <v>140000</v>
      </c>
      <c r="Q10" s="38">
        <v>380000</v>
      </c>
      <c r="R10" s="28">
        <v>140000</v>
      </c>
      <c r="S10" s="25" t="s">
        <v>85</v>
      </c>
    </row>
    <row r="11" spans="1:20" ht="205.5" customHeight="1" x14ac:dyDescent="0.25">
      <c r="A11" s="20">
        <v>6</v>
      </c>
      <c r="B11" s="19" t="s">
        <v>74</v>
      </c>
      <c r="C11" s="20" t="s">
        <v>94</v>
      </c>
      <c r="D11" s="23" t="s">
        <v>76</v>
      </c>
      <c r="E11" s="20" t="s">
        <v>87</v>
      </c>
      <c r="F11" s="20" t="s">
        <v>55</v>
      </c>
      <c r="G11" s="20" t="s">
        <v>95</v>
      </c>
      <c r="H11" s="20" t="s">
        <v>79</v>
      </c>
      <c r="I11" s="20" t="s">
        <v>96</v>
      </c>
      <c r="J11" s="20" t="s">
        <v>97</v>
      </c>
      <c r="K11" s="20" t="s">
        <v>98</v>
      </c>
      <c r="L11" s="20" t="s">
        <v>99</v>
      </c>
      <c r="M11" s="20" t="s">
        <v>100</v>
      </c>
      <c r="N11" s="20" t="s">
        <v>49</v>
      </c>
      <c r="O11" s="22">
        <v>282284.37</v>
      </c>
      <c r="P11" s="22">
        <v>188190</v>
      </c>
      <c r="Q11" s="39">
        <v>282284.37</v>
      </c>
      <c r="R11" s="22">
        <v>188190</v>
      </c>
      <c r="S11" s="20" t="s">
        <v>85</v>
      </c>
    </row>
    <row r="12" spans="1:20" ht="144" x14ac:dyDescent="0.25">
      <c r="A12" s="25">
        <v>7</v>
      </c>
      <c r="B12" s="25" t="s">
        <v>101</v>
      </c>
      <c r="C12" s="25" t="s">
        <v>102</v>
      </c>
      <c r="D12" s="25" t="s">
        <v>103</v>
      </c>
      <c r="E12" s="25" t="s">
        <v>104</v>
      </c>
      <c r="F12" s="25" t="s">
        <v>55</v>
      </c>
      <c r="G12" s="25" t="s">
        <v>105</v>
      </c>
      <c r="H12" s="25" t="s">
        <v>106</v>
      </c>
      <c r="I12" s="25" t="s">
        <v>107</v>
      </c>
      <c r="J12" s="25" t="s">
        <v>108</v>
      </c>
      <c r="K12" s="25" t="s">
        <v>109</v>
      </c>
      <c r="L12" s="25" t="s">
        <v>110</v>
      </c>
      <c r="M12" s="25" t="s">
        <v>111</v>
      </c>
      <c r="N12" s="25" t="s">
        <v>111</v>
      </c>
      <c r="O12" s="28">
        <v>150000</v>
      </c>
      <c r="P12" s="28">
        <v>150000</v>
      </c>
      <c r="Q12" s="28">
        <v>150000</v>
      </c>
      <c r="R12" s="28">
        <v>150000</v>
      </c>
      <c r="S12" s="25" t="s">
        <v>112</v>
      </c>
    </row>
    <row r="13" spans="1:20" ht="300" x14ac:dyDescent="0.25">
      <c r="A13" s="25">
        <v>8</v>
      </c>
      <c r="B13" s="25" t="s">
        <v>113</v>
      </c>
      <c r="C13" s="25" t="s">
        <v>114</v>
      </c>
      <c r="D13" s="25" t="s">
        <v>115</v>
      </c>
      <c r="E13" s="25" t="s">
        <v>116</v>
      </c>
      <c r="F13" s="25" t="s">
        <v>55</v>
      </c>
      <c r="G13" s="25" t="s">
        <v>117</v>
      </c>
      <c r="H13" s="25" t="s">
        <v>118</v>
      </c>
      <c r="I13" s="25" t="s">
        <v>119</v>
      </c>
      <c r="J13" s="25" t="s">
        <v>120</v>
      </c>
      <c r="K13" s="25" t="s">
        <v>121</v>
      </c>
      <c r="L13" s="25" t="s">
        <v>122</v>
      </c>
      <c r="M13" s="25" t="s">
        <v>48</v>
      </c>
      <c r="N13" s="25" t="s">
        <v>49</v>
      </c>
      <c r="O13" s="28">
        <v>415000</v>
      </c>
      <c r="P13" s="28">
        <v>67000</v>
      </c>
      <c r="Q13" s="28">
        <v>415000</v>
      </c>
      <c r="R13" s="28">
        <v>67000</v>
      </c>
      <c r="S13" s="25" t="s">
        <v>123</v>
      </c>
    </row>
    <row r="14" spans="1:20" ht="168" x14ac:dyDescent="0.25">
      <c r="A14" s="25">
        <v>9</v>
      </c>
      <c r="B14" s="25" t="s">
        <v>101</v>
      </c>
      <c r="C14" s="25" t="s">
        <v>124</v>
      </c>
      <c r="D14" s="25" t="s">
        <v>63</v>
      </c>
      <c r="E14" s="25" t="s">
        <v>125</v>
      </c>
      <c r="F14" s="25" t="s">
        <v>55</v>
      </c>
      <c r="G14" s="25" t="s">
        <v>126</v>
      </c>
      <c r="H14" s="25" t="s">
        <v>127</v>
      </c>
      <c r="I14" s="25" t="s">
        <v>128</v>
      </c>
      <c r="J14" s="25" t="s">
        <v>129</v>
      </c>
      <c r="K14" s="25" t="s">
        <v>130</v>
      </c>
      <c r="L14" s="25" t="s">
        <v>131</v>
      </c>
      <c r="M14" s="25" t="s">
        <v>132</v>
      </c>
      <c r="N14" s="27" t="s">
        <v>84</v>
      </c>
      <c r="O14" s="28">
        <v>40000</v>
      </c>
      <c r="P14" s="28">
        <v>0</v>
      </c>
      <c r="Q14" s="28">
        <v>40000</v>
      </c>
      <c r="R14" s="28">
        <v>0</v>
      </c>
      <c r="S14" s="25" t="s">
        <v>123</v>
      </c>
    </row>
    <row r="15" spans="1:20" ht="297" x14ac:dyDescent="0.25">
      <c r="A15" s="20">
        <v>10</v>
      </c>
      <c r="B15" s="20" t="s">
        <v>133</v>
      </c>
      <c r="C15" s="20" t="s">
        <v>134</v>
      </c>
      <c r="D15" s="20" t="s">
        <v>135</v>
      </c>
      <c r="E15" s="20" t="s">
        <v>136</v>
      </c>
      <c r="F15" s="20" t="s">
        <v>137</v>
      </c>
      <c r="G15" s="20" t="s">
        <v>138</v>
      </c>
      <c r="H15" s="20" t="s">
        <v>139</v>
      </c>
      <c r="I15" s="20" t="s">
        <v>140</v>
      </c>
      <c r="J15" s="20" t="s">
        <v>141</v>
      </c>
      <c r="K15" s="20" t="s">
        <v>142</v>
      </c>
      <c r="L15" s="20" t="s">
        <v>143</v>
      </c>
      <c r="M15" s="20" t="s">
        <v>132</v>
      </c>
      <c r="N15" s="21" t="s">
        <v>49</v>
      </c>
      <c r="O15" s="39">
        <v>76770.45</v>
      </c>
      <c r="P15" s="22">
        <v>0</v>
      </c>
      <c r="Q15" s="22">
        <v>76770.45</v>
      </c>
      <c r="R15" s="22">
        <v>0</v>
      </c>
      <c r="S15" s="20" t="s">
        <v>144</v>
      </c>
    </row>
    <row r="16" spans="1:20" ht="120" x14ac:dyDescent="0.25">
      <c r="A16" s="25">
        <v>11</v>
      </c>
      <c r="B16" s="25" t="s">
        <v>145</v>
      </c>
      <c r="C16" s="25" t="s">
        <v>146</v>
      </c>
      <c r="D16" s="25" t="s">
        <v>63</v>
      </c>
      <c r="E16" s="25" t="s">
        <v>147</v>
      </c>
      <c r="F16" s="25" t="s">
        <v>41</v>
      </c>
      <c r="G16" s="25" t="s">
        <v>148</v>
      </c>
      <c r="H16" s="25" t="s">
        <v>149</v>
      </c>
      <c r="I16" s="25" t="s">
        <v>128</v>
      </c>
      <c r="J16" s="25" t="s">
        <v>150</v>
      </c>
      <c r="K16" s="25">
        <v>6</v>
      </c>
      <c r="L16" s="25" t="s">
        <v>151</v>
      </c>
      <c r="M16" s="25" t="s">
        <v>72</v>
      </c>
      <c r="N16" s="27" t="s">
        <v>84</v>
      </c>
      <c r="O16" s="28">
        <v>313320</v>
      </c>
      <c r="P16" s="27" t="s">
        <v>152</v>
      </c>
      <c r="Q16" s="28">
        <v>313320</v>
      </c>
      <c r="R16" s="27" t="s">
        <v>152</v>
      </c>
      <c r="S16" s="25" t="s">
        <v>73</v>
      </c>
    </row>
    <row r="17" spans="1:19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3"/>
      <c r="P18" s="44" t="s">
        <v>153</v>
      </c>
      <c r="Q18" s="44" t="s">
        <v>154</v>
      </c>
      <c r="R18" s="45"/>
      <c r="S18" s="42" t="s">
        <v>155</v>
      </c>
    </row>
    <row r="19" spans="1:19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43"/>
      <c r="P19" s="45"/>
      <c r="Q19" s="46">
        <v>2024</v>
      </c>
      <c r="R19" s="46">
        <v>2025</v>
      </c>
      <c r="S19" s="42"/>
    </row>
    <row r="20" spans="1:19" x14ac:dyDescent="0.25">
      <c r="N20" s="47" t="s">
        <v>156</v>
      </c>
      <c r="O20" s="47"/>
      <c r="P20" s="48">
        <v>11</v>
      </c>
      <c r="Q20" s="49">
        <f>Q16+Q15+Q14+Q13+Q12+Q11+Q10+Q9+Q8+Q7+Q6</f>
        <v>2133143.2199999997</v>
      </c>
      <c r="R20" s="49">
        <f>R16+R15+R14+R12+R13+R11+R10+R9+R7+R8+R6</f>
        <v>1187192</v>
      </c>
      <c r="S20" s="50">
        <f>Q20+R20</f>
        <v>3320335.2199999997</v>
      </c>
    </row>
  </sheetData>
  <mergeCells count="21">
    <mergeCell ref="N18:O19"/>
    <mergeCell ref="P18:P19"/>
    <mergeCell ref="Q18:R18"/>
    <mergeCell ref="S18:S19"/>
    <mergeCell ref="N20:O20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MRiRW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2025-05-05T09:23:25Z</dcterms:created>
  <dcterms:modified xsi:type="dcterms:W3CDTF">2025-05-05T09:23:25Z</dcterms:modified>
</cp:coreProperties>
</file>