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328819A5-05B5-40A3-ADC3-B94B9E82A8D3}" xr6:coauthVersionLast="47" xr6:coauthVersionMax="47" xr10:uidLastSave="{00000000-0000-0000-0000-000000000000}"/>
  <bookViews>
    <workbookView xWindow="-120" yWindow="-120" windowWidth="29040" windowHeight="15720" xr2:uid="{3D405265-225C-4A58-AF94-809BE79E166C}"/>
  </bookViews>
  <sheets>
    <sheet name="SW łódz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R13" i="1"/>
  <c r="Q13" i="1"/>
</calcChain>
</file>

<file path=xl/sharedStrings.xml><?xml version="1.0" encoding="utf-8"?>
<sst xmlns="http://schemas.openxmlformats.org/spreadsheetml/2006/main" count="97" uniqueCount="81">
  <si>
    <t>Plan operacyjny KSOW na lata 2024-2025 dla działania 8 Plan komunikacyjny - Samorząd Województwa Łódzkiego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</si>
  <si>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</si>
  <si>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</si>
  <si>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</si>
  <si>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</si>
  <si>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</si>
  <si>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</si>
  <si>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</si>
  <si>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</si>
  <si>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</si>
  <si>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</si>
  <si>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</si>
  <si>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</si>
  <si>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</si>
  <si>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</si>
  <si>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</si>
  <si>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</si>
  <si>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</si>
  <si>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</si>
  <si>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</si>
  <si>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</si>
  <si>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</si>
  <si>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</si>
  <si>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</si>
  <si>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</si>
  <si>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</si>
  <si>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</si>
  <si>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</si>
  <si>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</si>
  <si>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</si>
  <si>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</si>
  <si>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</si>
  <si>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</si>
  <si>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</si>
  <si>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</si>
  <si>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</si>
  <si>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</si>
  <si>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 xml:space="preserve">Ułatwienie transferu wiedzy i innowacji w rolnictwie i leśnictwie oraz na obszarach wiejskich; 
</t>
  </si>
  <si>
    <r>
      <rPr>
        <b/>
        <sz val="8"/>
        <rFont val="Aptos Narrow"/>
        <family val="2"/>
        <charset val="238"/>
        <scheme val="minor"/>
      </rPr>
      <t>Inwestycje w środki trwałe</t>
    </r>
    <r>
      <rPr>
        <sz val="8"/>
        <rFont val="Aptos Narrow"/>
        <family val="2"/>
        <charset val="238"/>
        <scheme val="minor"/>
      </rPr>
      <t xml:space="preserve">
 - Wsparcie na inwestycje w infrastrukturę związane z rozwojem, modernizacją i dostosowywaniem rolnictwa i leśnictwa
</t>
    </r>
    <r>
      <rPr>
        <b/>
        <sz val="8"/>
        <rFont val="Aptos Narrow"/>
        <family val="2"/>
        <charset val="238"/>
        <scheme val="minor"/>
      </rPr>
      <t xml:space="preserve"> Podstawowe usługi i odnowa wsi na obszarach wiejskich</t>
    </r>
    <r>
      <rPr>
        <sz val="8"/>
        <rFont val="Aptos Narrow"/>
        <family val="2"/>
        <charset val="238"/>
        <scheme val="minor"/>
      </rPr>
      <t xml:space="preserve">
 - Wsparcie inwestycji związane z tworzeniem, ulepszaniem lub rozbudową wszystkich rodzajów małej infrastruktury, w tym inwestycje w energię odnawialną i w oszczędzanie energii,
 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infrastruktury,
</t>
    </r>
    <r>
      <rPr>
        <b/>
        <sz val="8"/>
        <rFont val="Aptos Narrow"/>
        <family val="2"/>
        <charset val="238"/>
        <scheme val="minor"/>
      </rPr>
      <t>Wsparcie dla rozwoju lokalnego w ramach inicjatywy LEADER (RLKS – rozwój lokalny kierowany przez społeczność)</t>
    </r>
    <r>
      <rPr>
        <sz val="8"/>
        <rFont val="Aptos Narrow"/>
        <family val="2"/>
        <charset val="238"/>
        <scheme val="minor"/>
      </rPr>
      <t xml:space="preserve">
 - Wsparcie przygotowawcze,
 - Wsparcie na wdrażanie operacji w ramach strategii rozwoju lokalnego kierowanego przez społeczność
 - Przygotowanie i realizacja działań w zakresie współpracy z lokalną grupą działania,
 - Wsparcie na rzecz kosztów bieżących i aktywizacji.</t>
    </r>
  </si>
  <si>
    <t xml:space="preserve">Podniesienie jakości wdrażania PROW;
Informowanie społeczeństwa i potencjalnych beneficjentów o polityce rozwoju obszarów wiejskich i wsparciu finansowym
</t>
  </si>
  <si>
    <r>
      <rPr>
        <b/>
        <sz val="8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8"/>
        <rFont val="Aptos Narrow"/>
        <family val="2"/>
        <charset val="238"/>
        <scheme val="minor"/>
      </rPr>
      <t xml:space="preserve">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- zbudowanie i utrzymanie wysokiej rozpoznawalności EFRROW i PROW 2014-2020 na tle innych programów oraz funduszy europejskich
</t>
    </r>
  </si>
  <si>
    <t>Upowszechnianie wiedzy ogólnej i szczegółowej na temat PROW 2014-2020, rezultatów jego realizacji oraz informowanie o wkładzie UE w realizację PROW 2014-2020</t>
  </si>
  <si>
    <t>Punkt informacyjny poświęcony PROW 2014-2020</t>
  </si>
  <si>
    <t xml:space="preserve">Celem działania jest zapewnienie aktualnej, rzetelnej i bezpośredniej informacji na temat Programu dla ogółu interesariuszy, w tym zapewnienie wiedzy dotyczącej zasad jego wdrażania, legislacji krajowej i unijnej oraz informowanie beneficjentów w zakresie: prowadzonych naborów wniosków, kwalifikowalności kosztów, udzielanej pomocy ze środków EFRROW. </t>
  </si>
  <si>
    <t>punkt informacyjny</t>
  </si>
  <si>
    <t>Liczba udzielonych konsultacji w ramach punktu informacyjnego w 2024 r.
Liczba udzielonych konsultacji w ramach punktu informacyjnego w 2025 r.</t>
  </si>
  <si>
    <t>8 405
2 500</t>
  </si>
  <si>
    <t>Ogół społeczeństwa, beneficjenci i potencjalni beneficjenci PROW 2014-2020</t>
  </si>
  <si>
    <t>I-IV</t>
  </si>
  <si>
    <t>I-II</t>
  </si>
  <si>
    <t>Samorząd Województwa Łódzkiego</t>
  </si>
  <si>
    <t xml:space="preserve">Ułatwienie transferu wiedzy i innowacji w rolnictwie i leśnictwie oraz na obszarach wiejskich;
</t>
  </si>
  <si>
    <r>
      <rPr>
        <b/>
        <sz val="8"/>
        <rFont val="Aptos Narrow"/>
        <family val="2"/>
        <charset val="238"/>
        <scheme val="minor"/>
      </rPr>
      <t>Inwestycje w środki trwałe</t>
    </r>
    <r>
      <rPr>
        <sz val="8"/>
        <rFont val="Aptos Narrow"/>
        <family val="2"/>
        <charset val="238"/>
        <scheme val="minor"/>
      </rPr>
      <t xml:space="preserve">
 - Wsparcie na inwestycje w infrastrukturę związane z rozwojem, modernizacją i dostosowywaniem rolnictwa i leśnictwa
</t>
    </r>
    <r>
      <rPr>
        <b/>
        <sz val="8"/>
        <rFont val="Aptos Narrow"/>
        <family val="2"/>
        <charset val="238"/>
        <scheme val="minor"/>
      </rPr>
      <t xml:space="preserve"> Podstawowe usługi i odnowa wsi na obszarach wiejskich</t>
    </r>
    <r>
      <rPr>
        <sz val="8"/>
        <rFont val="Aptos Narrow"/>
        <family val="2"/>
        <charset val="238"/>
        <scheme val="minor"/>
      </rPr>
      <t xml:space="preserve">
 - Wsparcie inwestycji związane z tworzeniem, ulepszaniem lub rozbudową wszystkich rodzajów małej infrastruktury, w tym inwestycje w energię odnawialną i w oszczędzanie energii,
 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infrastruktury,
</t>
    </r>
    <r>
      <rPr>
        <b/>
        <sz val="8"/>
        <rFont val="Aptos Narrow"/>
        <family val="2"/>
        <charset val="238"/>
        <scheme val="minor"/>
      </rPr>
      <t>Wsparcie dla rozwoju lokalnego w ramach inicjatywy LEADER (RLKS – rozwój lokalny kierowany przez społeczność)</t>
    </r>
    <r>
      <rPr>
        <sz val="8"/>
        <rFont val="Aptos Narrow"/>
        <family val="2"/>
        <charset val="238"/>
        <scheme val="minor"/>
      </rPr>
      <t xml:space="preserve">
 - Wsparcie przygotowawcze,
 - Wsparcie na wdrażanie operacji w ramach strategii rozwoju lokalnego kierowanego przez społeczność
 - Przygotowanie i realizacja działań w zakresie współpracy z lokalną grupą działania,
 - Wsparcie na rzecz kosztów bieżących i aktywizacji.                                               </t>
    </r>
  </si>
  <si>
    <r>
      <rPr>
        <b/>
        <sz val="8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8"/>
        <rFont val="Aptos Narrow"/>
        <family val="2"/>
        <charset val="238"/>
        <scheme val="minor"/>
      </rPr>
      <t xml:space="preserve">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         
- zbudowanie i utrzymanie wysokiej rozpoznawalności EFRROW i PROW 2014-2020 na tle innych programów oraz funduszy europejskich
</t>
    </r>
  </si>
  <si>
    <t>Strona internetowa poświęcona PROW 2014-2020</t>
  </si>
  <si>
    <t xml:space="preserve">Celem działania jest zapewnienie aktualnej, rzetelnej i bezpośredniej wiedzy na temat Programu dla ogółu interesariuszy, informowanie o polityce rozwoju obszarów wiejskich, zbudowanie i utrzymanie wysokiej rozpoznawalności EFRROW na tle innych funduszy europejskich. </t>
  </si>
  <si>
    <t>media (Internet)</t>
  </si>
  <si>
    <t xml:space="preserve">Liczba odwiedzin portalu internetowego dotyczącego PROW 2014-2020, w tym: zakładek, pod zakładek, stron poświęconych Programowi w danym przedziale czasowym w 2024 r
Liczba unikalnych odsłon strony internetowej w 2024 r
Liczba odwiedzin portalu internetowego dotyczącego PROW 2014-2020, w tym: zakładek, pod zakładek, stron poświęconych Programowi w danym przedziale czasowym w 2025 r
Liczba unikalnych odsłon strony internetowej w 2025 r
</t>
  </si>
  <si>
    <t xml:space="preserve">9 876
1 829
2 500
1 500
</t>
  </si>
  <si>
    <t xml:space="preserve">Ułatwienie transferu wiedzy i innowacji w rolnictwie i leśnictwie oraz na obszarach wiejskich;
Promowanie włączenia społecznego, zmniejszenia ubóstwa oraz rozwoju gospodarczego na obszarach wiejskich
</t>
  </si>
  <si>
    <r>
      <rPr>
        <b/>
        <sz val="8"/>
        <rFont val="Aptos Narrow"/>
        <family val="2"/>
        <charset val="238"/>
        <scheme val="minor"/>
      </rPr>
      <t>Inwestycje w środki trwałe</t>
    </r>
    <r>
      <rPr>
        <sz val="8"/>
        <rFont val="Aptos Narrow"/>
        <family val="2"/>
        <charset val="238"/>
        <scheme val="minor"/>
      </rPr>
      <t xml:space="preserve">
 - Wsparcie na inwestycje w infrastrukturę związane z rozwojem, modernizacją i dostosowywaniem rolnictwa i leśnictwa
</t>
    </r>
    <r>
      <rPr>
        <b/>
        <sz val="8"/>
        <rFont val="Aptos Narrow"/>
        <family val="2"/>
        <charset val="238"/>
        <scheme val="minor"/>
      </rPr>
      <t xml:space="preserve"> Podstawowe usługi i odnowa wsi na obszarach wiejskich</t>
    </r>
    <r>
      <rPr>
        <sz val="8"/>
        <rFont val="Aptos Narrow"/>
        <family val="2"/>
        <charset val="238"/>
        <scheme val="minor"/>
      </rPr>
      <t xml:space="preserve">
 - Wsparcie inwestycji związane z tworzeniem, ulepszaniem lub rozbudową wszystkich rodzajów małej infrastruktury, w tym inwestycje w energię odnawialną i w oszczędzanie energii,
 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infrastruktury,
</t>
    </r>
    <r>
      <rPr>
        <b/>
        <sz val="8"/>
        <rFont val="Aptos Narrow"/>
        <family val="2"/>
        <charset val="238"/>
        <scheme val="minor"/>
      </rPr>
      <t>Wsparcie dla rozwoju lokalnego w ramach inicjatywy LEADER (RLKS – rozwój lokalny kierowany przez społeczność)</t>
    </r>
    <r>
      <rPr>
        <sz val="8"/>
        <rFont val="Aptos Narrow"/>
        <family val="2"/>
        <charset val="238"/>
        <scheme val="minor"/>
      </rPr>
      <t xml:space="preserve">
 - Wsparcie przygotowawcze,
 - Wsparcie na wdrażanie operacji w ramach strategii rozwoju lokalnego kierowanego przez społeczność
 - Przygotowanie i realizacja działań w zakresie współpracy z lokalną grupą działania,
 - Wsparcie na rzecz kosztów bieżących i aktywizacji.          </t>
    </r>
  </si>
  <si>
    <r>
      <rPr>
        <b/>
        <sz val="8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</t>
    </r>
    <r>
      <rPr>
        <sz val="8"/>
        <rFont val="Aptos Narrow"/>
        <family val="2"/>
        <charset val="238"/>
        <scheme val="minor"/>
      </rPr>
      <t xml:space="preserve">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        
- zbudowanie i utrzymanie wysokiej rozpoznawalności EFRROW i PROW 2014-2020 na tle innych programów oraz funduszy europejskich
</t>
    </r>
  </si>
  <si>
    <t>Udział w spotkaniach, seminariach informacyjnych, imprezach wystawienniczych w celu informowania i promowania PROW 2014-2020</t>
  </si>
  <si>
    <t>targi, wystawy, imprezy lokalne, regionalne, krajowe i międzynarodowe, terenowe punkty informacyjne</t>
  </si>
  <si>
    <t xml:space="preserve">Targi, wystawy, imprezy lokalne, regionalne, krajowe i międzynarodowe w 2024 r.
Liczba udzielonych konsultacji w 2024 r.
Targi, wystawy, imprezy lokalne, regionalne, krajowe i międzynarodowe w 2025 r.
Liczba udzielonych konsultacji w 2025 r.
</t>
  </si>
  <si>
    <t xml:space="preserve">18
160
10
100
</t>
  </si>
  <si>
    <t>Ogół społeczeństwa, beneficjenci i potencjalni beneficjenci oraz osoby zainteresowane rozwojem obszarów wiejskich</t>
  </si>
  <si>
    <t>Ułatwienie transferu wiedzy i innowacji w rolnictwie i leśnictwie oraz na obszarach wiejskich</t>
  </si>
  <si>
    <t>dot. nowego okresu programowania - Planu Strategicznego dla Wspólnej Polityki Rolnej na lata 2023-2027</t>
  </si>
  <si>
    <r>
      <rPr>
        <b/>
        <sz val="8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</t>
    </r>
    <r>
      <rPr>
        <sz val="8"/>
        <rFont val="Aptos Narrow"/>
        <family val="2"/>
        <charset val="238"/>
        <scheme val="minor"/>
      </rPr>
      <t xml:space="preserve">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        
- zbudowanie i utrzymanie wysokiej rozpoznawalności EFRROW i PROW 2014-2020 na tle innych programów oraz funduszy europejskich
</t>
    </r>
  </si>
  <si>
    <t>Zapewnienie informacji o nowym okresie programowania 2023-2027</t>
  </si>
  <si>
    <t>Szkolenia dla Lokalnych Grup Działania z terenu Województwa Łódzkiego</t>
  </si>
  <si>
    <t xml:space="preserve">Celem realizacji operacji będzie dostarczenie praktycznej wiedzy i udzielanie wsparcia merytorycznego oraz praktycznego  przy realizacji Lokalnych Strategii Rozwoju oraz pogłębienie wiedzy na temat kryteriów oceny LSR w nowym okresie programowania. </t>
  </si>
  <si>
    <t>Spotkanie informacyjne/
szkolenie</t>
  </si>
  <si>
    <t xml:space="preserve">Liczba spotkań informacyjnych/szkoleń 
Liczba uczestników spotkań informacyjnych/szkoleń 
</t>
  </si>
  <si>
    <t>2
98</t>
  </si>
  <si>
    <t>Przedstawiciele Lokalnych Grup Działania</t>
  </si>
  <si>
    <t>Liczba</t>
  </si>
  <si>
    <t>Kwota</t>
  </si>
  <si>
    <t>SUMA 2024 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</si>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</sst>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zł&quot;#,##0.00_);[Red]\(&quot;zł&quot;#,##0.00\)"/>
    <numFmt numFmtId="164" formatCode="#,##0.00\ &quot;zł&quot;"/>
  </numFmts>
  <fonts count="9"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8"/>
      <name val="Aptos Narrow"/>
      <family val="2"/>
      <charset val="238"/>
      <scheme val="minor"/>
    </font>
    <font>
      <sz val="11"/>
      <name val="Calibri 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3" borderId="6" xfId="0" applyFont="1" applyFill="1" applyBorder="1" applyAlignment="1">
      <alignment horizontal="center" vertical="center"/>
    </xf>
    <xf numFmtId="8" fontId="5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" fontId="8" fillId="4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8D0F-7606-4B44-A698-EC9FE17F732E}">
  <sheetPr codeName="Arkusz1"/>
  <dimension ref="A1:T13"/>
  <sheetViews>
    <sheetView tabSelected="1" workbookViewId="0">
      <selection sqref="A1:S1"/>
    </sheetView>
  </sheetViews>
  <sheetFormatPr defaultColWidth="9.140625" defaultRowHeight="15"/>
  <cols>
    <col min="1" max="1" width="7.28515625" style="3" customWidth="1"/>
    <col min="2" max="2" width="19.7109375" style="3" customWidth="1"/>
    <col min="3" max="3" width="61.7109375" style="3" customWidth="1"/>
    <col min="4" max="4" width="20.7109375" style="3" customWidth="1"/>
    <col min="5" max="5" width="46.42578125" style="3" customWidth="1"/>
    <col min="6" max="6" width="22.140625" style="3" customWidth="1"/>
    <col min="7" max="7" width="17" style="3" customWidth="1"/>
    <col min="8" max="8" width="49.85546875" style="3" customWidth="1"/>
    <col min="9" max="9" width="23.5703125" style="3" customWidth="1"/>
    <col min="10" max="10" width="23.28515625" style="3" customWidth="1"/>
    <col min="11" max="11" width="22" style="28" customWidth="1"/>
    <col min="12" max="12" width="26.7109375" style="3" customWidth="1"/>
    <col min="13" max="13" width="16.7109375" style="28" customWidth="1"/>
    <col min="14" max="14" width="15.5703125" style="28" customWidth="1"/>
    <col min="15" max="15" width="16.5703125" style="28" customWidth="1"/>
    <col min="16" max="16" width="17" style="28" customWidth="1"/>
    <col min="17" max="17" width="17.140625" style="3" customWidth="1"/>
    <col min="18" max="18" width="18" style="3" customWidth="1"/>
    <col min="19" max="19" width="21.85546875" style="3" customWidth="1"/>
    <col min="20" max="16384" width="9.140625" style="3"/>
  </cols>
  <sheetData>
    <row r="1" spans="1:20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3" spans="1:20" ht="42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ht="213.75">
      <c r="A6" s="20">
        <v>1</v>
      </c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21" t="s">
        <v>42</v>
      </c>
      <c r="H6" s="20" t="s">
        <v>43</v>
      </c>
      <c r="I6" s="20" t="s">
        <v>44</v>
      </c>
      <c r="J6" s="20" t="s">
        <v>45</v>
      </c>
      <c r="K6" s="22" t="s">
        <v>46</v>
      </c>
      <c r="L6" s="20" t="s">
        <v>47</v>
      </c>
      <c r="M6" s="20" t="s">
        <v>48</v>
      </c>
      <c r="N6" s="20" t="s">
        <v>49</v>
      </c>
      <c r="O6" s="23">
        <v>0</v>
      </c>
      <c r="P6" s="24">
        <v>0</v>
      </c>
      <c r="Q6" s="23">
        <v>0</v>
      </c>
      <c r="R6" s="24">
        <v>0</v>
      </c>
      <c r="S6" s="20" t="s">
        <v>50</v>
      </c>
      <c r="T6" s="25"/>
    </row>
    <row r="7" spans="1:20" ht="213.75">
      <c r="A7" s="20">
        <v>2</v>
      </c>
      <c r="B7" s="20" t="s">
        <v>51</v>
      </c>
      <c r="C7" s="20" t="s">
        <v>52</v>
      </c>
      <c r="D7" s="20" t="s">
        <v>39</v>
      </c>
      <c r="E7" s="20" t="s">
        <v>53</v>
      </c>
      <c r="F7" s="20" t="s">
        <v>41</v>
      </c>
      <c r="G7" s="21" t="s">
        <v>54</v>
      </c>
      <c r="H7" s="20" t="s">
        <v>55</v>
      </c>
      <c r="I7" s="20" t="s">
        <v>56</v>
      </c>
      <c r="J7" s="20" t="s">
        <v>57</v>
      </c>
      <c r="K7" s="22" t="s">
        <v>58</v>
      </c>
      <c r="L7" s="20" t="s">
        <v>47</v>
      </c>
      <c r="M7" s="26" t="s">
        <v>48</v>
      </c>
      <c r="N7" s="20" t="s">
        <v>49</v>
      </c>
      <c r="O7" s="23">
        <v>0</v>
      </c>
      <c r="P7" s="24">
        <v>0</v>
      </c>
      <c r="Q7" s="23">
        <v>0</v>
      </c>
      <c r="R7" s="24">
        <v>0</v>
      </c>
      <c r="S7" s="20" t="s">
        <v>50</v>
      </c>
      <c r="T7" s="25"/>
    </row>
    <row r="8" spans="1:20" ht="213.75">
      <c r="A8" s="20">
        <v>3</v>
      </c>
      <c r="B8" s="20" t="s">
        <v>59</v>
      </c>
      <c r="C8" s="20" t="s">
        <v>60</v>
      </c>
      <c r="D8" s="20" t="s">
        <v>39</v>
      </c>
      <c r="E8" s="20" t="s">
        <v>61</v>
      </c>
      <c r="F8" s="20" t="s">
        <v>41</v>
      </c>
      <c r="G8" s="21" t="s">
        <v>62</v>
      </c>
      <c r="H8" s="20" t="s">
        <v>55</v>
      </c>
      <c r="I8" s="20" t="s">
        <v>63</v>
      </c>
      <c r="J8" s="20" t="s">
        <v>64</v>
      </c>
      <c r="K8" s="22" t="s">
        <v>65</v>
      </c>
      <c r="L8" s="20" t="s">
        <v>66</v>
      </c>
      <c r="M8" s="20" t="s">
        <v>48</v>
      </c>
      <c r="N8" s="26" t="s">
        <v>49</v>
      </c>
      <c r="O8" s="24">
        <v>1478.55</v>
      </c>
      <c r="P8" s="24">
        <v>1500</v>
      </c>
      <c r="Q8" s="24">
        <v>1478.55</v>
      </c>
      <c r="R8" s="24">
        <v>1500</v>
      </c>
      <c r="S8" s="20" t="s">
        <v>50</v>
      </c>
      <c r="T8" s="25"/>
    </row>
    <row r="9" spans="1:20" ht="146.25">
      <c r="A9" s="26">
        <v>4</v>
      </c>
      <c r="B9" s="20" t="s">
        <v>67</v>
      </c>
      <c r="C9" s="20" t="s">
        <v>68</v>
      </c>
      <c r="D9" s="20" t="s">
        <v>39</v>
      </c>
      <c r="E9" s="20" t="s">
        <v>69</v>
      </c>
      <c r="F9" s="20" t="s">
        <v>70</v>
      </c>
      <c r="G9" s="21" t="s">
        <v>71</v>
      </c>
      <c r="H9" s="20" t="s">
        <v>72</v>
      </c>
      <c r="I9" s="20" t="s">
        <v>73</v>
      </c>
      <c r="J9" s="20" t="s">
        <v>74</v>
      </c>
      <c r="K9" s="22" t="s">
        <v>75</v>
      </c>
      <c r="L9" s="20" t="s">
        <v>76</v>
      </c>
      <c r="M9" s="20" t="s">
        <v>49</v>
      </c>
      <c r="N9" s="20" t="s">
        <v>49</v>
      </c>
      <c r="O9" s="24">
        <v>0</v>
      </c>
      <c r="P9" s="27">
        <v>12000</v>
      </c>
      <c r="Q9" s="24">
        <v>0</v>
      </c>
      <c r="R9" s="27">
        <v>12000</v>
      </c>
      <c r="S9" s="20" t="s">
        <v>50</v>
      </c>
      <c r="T9" s="25"/>
    </row>
    <row r="10" spans="1:20" ht="15.75" thickBot="1"/>
    <row r="11" spans="1:20">
      <c r="O11" s="29"/>
      <c r="P11" s="30" t="s">
        <v>77</v>
      </c>
      <c r="Q11" s="31" t="s">
        <v>78</v>
      </c>
      <c r="R11" s="32"/>
      <c r="S11" s="33" t="s">
        <v>79</v>
      </c>
    </row>
    <row r="12" spans="1:20">
      <c r="O12" s="34"/>
      <c r="P12" s="35"/>
      <c r="Q12" s="36">
        <v>2024</v>
      </c>
      <c r="R12" s="36">
        <v>2025</v>
      </c>
      <c r="S12" s="37"/>
    </row>
    <row r="13" spans="1:20" ht="15.75" thickBot="1">
      <c r="O13" s="38" t="s">
        <v>80</v>
      </c>
      <c r="P13" s="39">
        <v>4</v>
      </c>
      <c r="Q13" s="40">
        <f>Q9+Q8+Q7+Q6</f>
        <v>1478.55</v>
      </c>
      <c r="R13" s="40">
        <f>R9+R8+R7+R6</f>
        <v>13500</v>
      </c>
      <c r="S13" s="41">
        <f>Q13+R13</f>
        <v>14978.55</v>
      </c>
    </row>
  </sheetData>
  <mergeCells count="20">
    <mergeCell ref="O11:O12"/>
    <mergeCell ref="P11:P12"/>
    <mergeCell ref="Q11:R11"/>
    <mergeCell ref="S11:S12"/>
    <mergeCell ref="J3:K3"/>
    <mergeCell ref="L3:L4"/>
    <mergeCell ref="M3:N3"/>
    <mergeCell ref="O3:P3"/>
    <mergeCell ref="Q3:R3"/>
    <mergeCell ref="S3:S4"/>
    <mergeCell ref="A1:S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łódzkiego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2025-05-05T09:23:19Z</dcterms:created>
  <dcterms:modified xsi:type="dcterms:W3CDTF">2025-05-05T09:23:19Z</dcterms:modified>
</cp:coreProperties>
</file>