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2_u83\"/>
    </mc:Choice>
  </mc:AlternateContent>
  <xr:revisionPtr revIDLastSave="0" documentId="8_{D5807783-269B-4AA0-BA0E-7357A3E437B1}" xr6:coauthVersionLast="47" xr6:coauthVersionMax="47" xr10:uidLastSave="{00000000-0000-0000-0000-000000000000}"/>
  <bookViews>
    <workbookView xWindow="-120" yWindow="-120" windowWidth="29040" windowHeight="15720" xr2:uid="{969FDF6A-4081-41CD-9C91-EA12442F4C2D}"/>
  </bookViews>
  <sheets>
    <sheet name="SW pomorskieg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9" i="1" l="1"/>
  <c r="Q39" i="1"/>
  <c r="S39" i="1" s="1"/>
</calcChain>
</file>

<file path=xl/sharedStrings.xml><?xml version="1.0" encoding="utf-8"?>
<sst xmlns="http://schemas.openxmlformats.org/spreadsheetml/2006/main" count="272" uniqueCount="154">
  <si>
    <t>Plan operacyjny KSOW na lata 2024-2025 dla działania 8 Plan komunikacyjny - Samorząd Województwa Pomorskiego - kwiecień 2025 r.</t>
  </si>
  <si>
    <t>L.P.</t>
  </si>
  <si>
    <t>Priorytet PROW</t>
  </si>
  <si>
    <t xml:space="preserve">Działanie / poddziałanie PROW </t>
  </si>
  <si>
    <t>Cel KSOW</t>
  </si>
  <si>
    <t>Cel główny i szczegółowy Strategii komunikacji</t>
  </si>
  <si>
    <t xml:space="preserve">Działanie Planu Komunikacyjnego PROW 2014-2020 </t>
  </si>
  <si>
    <t>Nazwa / tytuł operacji</t>
  </si>
  <si>
    <t>Cel i przedmiot operacji</t>
  </si>
  <si>
    <t>Forma realizacji operacji</t>
  </si>
  <si>
    <t>Wskaźniki monitorowania realizacji operacji</t>
  </si>
  <si>
    <t>Grupa docelowa</t>
  </si>
  <si>
    <t>Harmonogram 
/ termin realizacji (w ujęciu kwartalnym)</t>
  </si>
  <si>
    <t>Całkowity budżet  operacji 
(brutto w zł)</t>
  </si>
  <si>
    <t>Budżet PT PROW 2014-2020 operacji 
(brutto w zł)</t>
  </si>
  <si>
    <t>Wnioskodawca</t>
  </si>
  <si>
    <t>Nazwa</t>
  </si>
  <si>
    <t>Jednostka miary</t>
  </si>
  <si>
    <t>a</t>
  </si>
  <si>
    <t>b</t>
  </si>
  <si>
    <t>c</t>
  </si>
  <si>
    <t>d</t>
  </si>
  <si>
    <t>e</t>
  </si>
  <si>
    <t>f</t>
  </si>
  <si>
    <t xml:space="preserve">g 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</si>
  <si>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</si>
  <si>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</si>
  <si>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</si>
  <si>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</si>
  <si>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</si>
  <si>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</si>
  <si>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</si>
  <si>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</si>
  <si>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</si>
  <si>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r.</t>
  </si>
  <si>
    <t>s</t>
  </si>
  <si>
    <t>t</t>
  </si>
  <si>
    <t xml:space="preserve"> Promowanie efektywnego gospodarowania zasobami i wspieranie przechodzenia 
w sektorach rolnym, spożywczym i leśnym na gospodarkę niskoemisyjną i odporną na zmianę klimatu
Promowanie włączenia społecznego, zmniejszenia ubóstwa oraz rozwoju gospodarczego na obszarach wiejskich</t>
  </si>
  <si>
    <r>
      <rPr>
        <sz val="11"/>
        <rFont val="Aptos Narrow"/>
        <family val="2"/>
        <charset val="238"/>
        <scheme val="minor"/>
      </rPr>
      <t xml:space="preserve">                
</t>
    </r>
    <r>
      <rPr>
        <b/>
        <sz val="11"/>
        <rFont val="Aptos Narrow"/>
        <family val="2"/>
        <charset val="238"/>
        <scheme val="minor"/>
      </rPr>
      <t>Wsparcie na rozwój lokalny kierowany przez społeczność w ramach LEADER:</t>
    </r>
    <r>
      <rPr>
        <sz val="11"/>
        <rFont val="Aptos Narrow"/>
        <family val="2"/>
        <charset val="238"/>
        <scheme val="minor"/>
      </rPr>
      <t xml:space="preserve">
 - Wsparcie na  wdrażanie operacji w ramach strategii lokalnego rozwoju kierowanego przez społeczność,
 - Przygotowanie i realizacja działań w zakresie współpracy z lokalną grupą  działania                                                                                                                         </t>
    </r>
    <r>
      <rPr>
        <b/>
        <sz val="11"/>
        <rFont val="Aptos Narrow"/>
        <family val="2"/>
        <charset val="238"/>
        <scheme val="minor"/>
      </rPr>
      <t>Działania dotyczące nowego okresu programowania PS WPR 2023-2027</t>
    </r>
  </si>
  <si>
    <t xml:space="preserve">  Informowanie społeczeństwa i potencjalnych beneficjentów o polityce rozwoju obszarów wiejskich i wsparciu finansowym. 
</t>
  </si>
  <si>
    <r>
      <rPr>
        <b/>
        <sz val="11"/>
        <rFont val="Aptos Narrow"/>
        <family val="2"/>
        <charset val="238"/>
        <scheme val="minor"/>
      </rPr>
      <t xml:space="preserve">Zapewnienie pewnej, aktualnej i przejrzystej informacji o PROW 2014-2020 dla ogółu interesariuszy oraz promowanie Programu, jako instrumentu wspierającego rozwój rolnictwa i obszarów wiejskich w Polsce.   </t>
    </r>
    <r>
      <rPr>
        <sz val="11"/>
        <rFont val="Aptos Narrow"/>
        <family val="2"/>
        <charset val="238"/>
        <scheme val="minor"/>
      </rPr>
      <t xml:space="preserve">     
 - uwidocznienie roli Wspólnoty we współfinansowaniu rozwoju obszarów wiejskich w Polsce,                                        
 -zbudowanie i utrzymanie wysokiej rozpoznawalności EFRROW i PROW 2014-2020 na tle innych programów oraz funduszy europejskich                                                                </t>
    </r>
  </si>
  <si>
    <t>Upowszechnianie wiedzy ogólnej i szczegółowej na temat PROW 2014-2020, rezultatów jego realizacji oraz informowanie o wkładzie UE w realizację PROW 2014-2020</t>
  </si>
  <si>
    <t>Kampania informacyjno-promocyjna dotycząca działań realizowanych w ramach podejścia Leader</t>
  </si>
  <si>
    <t>Celem kampanii będzie zaprezentowanie efektów działalności pomorskich lokalnych grup działania (LGD) w ramach PROW 2014-2020 oraz poinformowanie o zakresie i obszarze działań w ramach nowej perspektywy PS WPR 2023-2027. Operacja zakłada opracowanie i wydanie cyklu artykułów w prasie o zasięgu regionalnym oraz na informacyjnych lokalnych portalach internetowych, w których to przedstawieni zostaną pomorskie beneficjenci, którzy dzięki PROW 2014-2020 pozyskali środki  na aktywizację lokalnych społeczności, w tym na na otwarcie i rozwój działalności gospodarczych, promocję turystyki, produktów lokalnych, dziedzictwa kulturowego itp. Ponadto  przedstawiony zostanie zakres i obszar działania lokalnych grup działania wybranych do realizacji PS WPR 2023-2027. Wskazanie korzyści wynikających z wykorzystania środków unijnych wzmocni przekaz w zakresie możliwości ubiegania się o dofinansowanie w nowym okresie programowania.</t>
  </si>
  <si>
    <t>Kampania prasowa /Artykuły</t>
  </si>
  <si>
    <t xml:space="preserve">Łączna liczba artykułów w prasie i w internecie </t>
  </si>
  <si>
    <t>2</t>
  </si>
  <si>
    <t>Beneficjenci/potencjalni beneficjenci, ogół społeczeństwa</t>
  </si>
  <si>
    <t>I-IV</t>
  </si>
  <si>
    <t>n/d</t>
  </si>
  <si>
    <t>Samorząd Województwa Pomorskiego</t>
  </si>
  <si>
    <t xml:space="preserve">Wspieranie organizacji łańcucha żywnościowego. Promowanie efektywnego gospodarowania zasobami i wspieranie przechodzenia 
w sektorach rolnym, spożywczym i leśnym na gospodarkę niskoemisyjną i odporną na zmianę klimatu
Promowanie włączenia społecznego, zmniejszenia ubóstwa oraz rozwoju gospodarczego na obszarach wiejskich </t>
  </si>
  <si>
    <r>
      <t xml:space="preserve">Inwestycje w środki trwałe: 
</t>
    </r>
    <r>
      <rPr>
        <sz val="11"/>
        <rFont val="Aptos Narrow"/>
        <family val="2"/>
        <charset val="238"/>
        <scheme val="minor"/>
      </rPr>
      <t xml:space="preserve">-Wsparcie na inwestycje związane z rozwojem, modernizacją i dostosowywaniem rolnictwa i leśnictwa </t>
    </r>
    <r>
      <rPr>
        <b/>
        <sz val="11"/>
        <rFont val="Aptos Narrow"/>
        <family val="2"/>
        <charset val="238"/>
        <scheme val="minor"/>
      </rPr>
      <t xml:space="preserve">                              
  Podstawowe usługi i odnowa wsi na obszarach wiejskich:
 </t>
    </r>
    <r>
      <rPr>
        <sz val="11"/>
        <rFont val="Aptos Narrow"/>
        <family val="2"/>
        <charset val="238"/>
        <scheme val="minor"/>
      </rPr>
      <t xml:space="preserve">- Wsparcie inwestycji związanych z tworzeniem, ulepszaniem lub rozbudową wszystkich rodzajów małej infrastruktury, w tym inwestycje w energię odnawialną i w osczędzanie energii,                  </t>
    </r>
    <r>
      <rPr>
        <b/>
        <sz val="11"/>
        <rFont val="Aptos Narrow"/>
        <family val="2"/>
        <charset val="238"/>
        <scheme val="minor"/>
      </rPr>
      <t xml:space="preserve">
Wsparcie na rozwój lokalny kierowany przez społeczność w ramach LEADER:                                      </t>
    </r>
    <r>
      <rPr>
        <sz val="11"/>
        <rFont val="Aptos Narrow"/>
        <family val="2"/>
        <charset val="238"/>
        <scheme val="minor"/>
      </rPr>
      <t>- Wsparcie przygotowawcze</t>
    </r>
    <r>
      <rPr>
        <b/>
        <sz val="11"/>
        <rFont val="Aptos Narrow"/>
        <family val="2"/>
        <charset val="238"/>
        <scheme val="minor"/>
      </rPr>
      <t xml:space="preserve">
 </t>
    </r>
    <r>
      <rPr>
        <sz val="11"/>
        <rFont val="Aptos Narrow"/>
        <family val="2"/>
        <charset val="238"/>
        <scheme val="minor"/>
      </rPr>
      <t xml:space="preserve">- Wsparcie na  wdrażanie operacji w ramach strategii lokalnego rozwoju kierowanego przez społeczność,
 - Przygotowanie i realizacja działań w zakresie współpracy z lokalną grupą działania                             - Wsparcie na rzecz kosztów bieżących i aktywizacji                                                                                                                       </t>
    </r>
    <r>
      <rPr>
        <b/>
        <sz val="11"/>
        <rFont val="Aptos Narrow"/>
        <family val="2"/>
        <charset val="238"/>
        <scheme val="minor"/>
      </rPr>
      <t>Działania dotyczące nowego okresu programowania PS WPR 2023-2027</t>
    </r>
  </si>
  <si>
    <t xml:space="preserve"> Informowanie społeczeństwa i potencjalnych beneficjentów o polityce rozwoju obszarów wiejskich i wsparciu finansowym. </t>
  </si>
  <si>
    <r>
      <rPr>
        <b/>
        <sz val="11"/>
        <rFont val="Aptos Narrow"/>
        <family val="2"/>
        <charset val="238"/>
        <scheme val="minor"/>
      </rPr>
      <t xml:space="preserve">Zapewnienie pewnej, aktualnej i przejrzystej informacji o PROW 2014-2020 dla ogółu interesariuszy oraz promowanie Programu, jako instrumentu wspierającego rozwój rolnictwa i obszarów wiejskich w Polsce. </t>
    </r>
    <r>
      <rPr>
        <sz val="11"/>
        <rFont val="Aptos Narrow"/>
        <family val="2"/>
        <charset val="238"/>
        <scheme val="minor"/>
      </rPr>
      <t xml:space="preserve">       
 -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płatność,        
 - uwidocznienie roli Wspólnoty we współfinansowaniu rozwoju obszarów wiejskich w Polsce,                                        
 -zbudowanie i utrzymanie wysokiej rozpoznawalności EFRROW i PROW 2014-2020 na tle innych programów oraz funduszy europejskich</t>
    </r>
  </si>
  <si>
    <t>Działania informacyjne na stronie internetowej i w mediach społecznościowych</t>
  </si>
  <si>
    <t>Operacja obejmuje zadania związane z prowadzeniem strony internetowej DPROW UMWP oraz umieszczaniem informacji w mediach społecznościowych i ma na celu przekazanie bieżących  informacji na temat działań realizowanych przez Samorząd Województwa Pomorskiego (SWP) w ramach PROW 2014-2020 oraz informacji  dotyczących nowego okresu programowania - PS WPR 2023-2027.</t>
  </si>
  <si>
    <t>Strony internetowe / media społecznościowe</t>
  </si>
  <si>
    <t xml:space="preserve">Liczba stron internetowych </t>
  </si>
  <si>
    <t>1</t>
  </si>
  <si>
    <t>ogół społeczeństwa, beneficjenci, potencjalni beneficjenci</t>
  </si>
  <si>
    <t>Łączna liczba unikalnych użytkowników strony internetowej</t>
  </si>
  <si>
    <t>4 000</t>
  </si>
  <si>
    <t>Łączna liczba odwiedzin strony internetowej</t>
  </si>
  <si>
    <t>10 000</t>
  </si>
  <si>
    <t>Liczba wykorzystanych narzędzi (mediów społecznościowych)</t>
  </si>
  <si>
    <t>Wspieranie organizacji łańcucha żywnościowego. Promowanie efektywnego gospodarowania zasobami i wspieranie przechodzenia 
w sektorach rolnym, spożywczym i leśnym na gospodarkę niskoemisyjną i odporną na zmianę klimatu
Promowanie włączenia społecznego, zmniejszenia ubóstwa oraz rozwoju gospodarczego na obszarach wiejskich</t>
  </si>
  <si>
    <r>
      <t xml:space="preserve">Inwestycje w środki trwałe: 
</t>
    </r>
    <r>
      <rPr>
        <sz val="11"/>
        <rFont val="Aptos Narrow"/>
        <family val="2"/>
        <charset val="238"/>
        <scheme val="minor"/>
      </rPr>
      <t xml:space="preserve">-Wsparcie na inwestycje związane z rozwojem, modernizacją i dostosowywaniem rolnictwa i leśnictwa    </t>
    </r>
    <r>
      <rPr>
        <b/>
        <sz val="11"/>
        <rFont val="Aptos Narrow"/>
        <family val="2"/>
        <charset val="238"/>
        <scheme val="minor"/>
      </rPr>
      <t xml:space="preserve">                           
  Podstawowe usługi i odnowa wsi na obszarach wiejskich:
 </t>
    </r>
    <r>
      <rPr>
        <sz val="11"/>
        <rFont val="Aptos Narrow"/>
        <family val="2"/>
        <charset val="238"/>
        <scheme val="minor"/>
      </rPr>
      <t xml:space="preserve">- Wsparcie inwestycji związanych z tworzeniem, ulepszaniem lub rozbudową wszystkich rodzajów małej infrastruktury, w tym inwestycje w energię odnawialną i w osczędzanie energii,      </t>
    </r>
    <r>
      <rPr>
        <b/>
        <sz val="11"/>
        <rFont val="Aptos Narrow"/>
        <family val="2"/>
        <charset val="238"/>
        <scheme val="minor"/>
      </rPr>
      <t xml:space="preserve">            
Wsparcie na rozwój lokalny kierowany przez społeczność w ramach LEADER                                       :- </t>
    </r>
    <r>
      <rPr>
        <sz val="11"/>
        <rFont val="Aptos Narrow"/>
        <family val="2"/>
        <charset val="238"/>
        <scheme val="minor"/>
      </rPr>
      <t>Wsparcie przygotowawcze</t>
    </r>
    <r>
      <rPr>
        <b/>
        <sz val="11"/>
        <rFont val="Aptos Narrow"/>
        <family val="2"/>
        <charset val="238"/>
        <scheme val="minor"/>
      </rPr>
      <t xml:space="preserve">
 -</t>
    </r>
    <r>
      <rPr>
        <sz val="11"/>
        <rFont val="Aptos Narrow"/>
        <family val="2"/>
        <charset val="238"/>
        <scheme val="minor"/>
      </rPr>
      <t xml:space="preserve"> Wsparcie na  wdrażanie operacji w ramach strategii lokalnego rozwoju kierowanego przez społeczność,
 - Przygotowanie i realizacja działań w zakresie współpracy z lokalną grupą działania                             - Wsparcie na rzecz kosztów bieżących i aktywizacji                                                                                                                         </t>
    </r>
    <r>
      <rPr>
        <b/>
        <sz val="11"/>
        <rFont val="Aptos Narrow"/>
        <family val="2"/>
        <charset val="238"/>
        <scheme val="minor"/>
      </rPr>
      <t>Działania dotyczące nowego okresu programowania PS WPR 2023-2027</t>
    </r>
  </si>
  <si>
    <t xml:space="preserve">Informowanie społeczeństwa i potencjalnych beneficjentów o polityce rozwoju obszarów wiejskich i wsparciu finansowym. </t>
  </si>
  <si>
    <r>
      <rPr>
        <b/>
        <sz val="11"/>
        <rFont val="Aptos Narrow"/>
        <family val="2"/>
        <charset val="238"/>
        <scheme val="minor"/>
      </rPr>
      <t>Zapewnienie pewnej, aktualnej i przejrzystej informacji o PROW 2014-2020 dla ogółu interesariuszy oraz promowanie Programu, jako instrumentu wspierającego rozwój rolnictwa i obszarów wiejskich w Polsce.</t>
    </r>
    <r>
      <rPr>
        <sz val="11"/>
        <rFont val="Aptos Narrow"/>
        <family val="2"/>
        <charset val="238"/>
        <scheme val="minor"/>
      </rPr>
      <t xml:space="preserve">        
 -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płatność,        
 </t>
    </r>
  </si>
  <si>
    <t xml:space="preserve">Punkt informacyjny </t>
  </si>
  <si>
    <t xml:space="preserve">Operacja ma na celu przekazanie szczegółowej informacji na temat działań realizowanych przez SW w ramch PROW oraz informacji o nowym okresie programowania 2023-2027. Kontakt z beneficjentami i potencjanymi beneficjentami pozwoli na uzyskanie przez osoby zainteresowane niezbędnych informacji w powyższym zakresie.  </t>
  </si>
  <si>
    <t>Punkt informacyjny (kontakt bezpośredni, telefoniczny, elektroniczny)</t>
  </si>
  <si>
    <t>Liczba udzielonych konsultacji</t>
  </si>
  <si>
    <t>100</t>
  </si>
  <si>
    <t>beneficjenci, potencjalni beneficjenci</t>
  </si>
  <si>
    <t>Promowanie efektywnego gospodarowania zasobami i wspieranie przechodzenia 
w sektorach rolnym, spożywczym i leśnym na gospodarkę niskoemisyjną i odporną na zmianę klimatu
Promowanie włączenia społecznego, zmniejszenia ubóstwa oraz rozwoju gospodar-czego na obszarach wiejskich</t>
  </si>
  <si>
    <r>
      <t>Inwestycje w środki trwałe: 
-</t>
    </r>
    <r>
      <rPr>
        <sz val="9"/>
        <rFont val="Aptos Narrow"/>
        <family val="2"/>
        <charset val="238"/>
        <scheme val="minor"/>
      </rPr>
      <t xml:space="preserve">Wsparcie na inwestycje związane z rozwojem, modernizacją i dostosowywaniem rolnictwa i leśnictwa        </t>
    </r>
    <r>
      <rPr>
        <b/>
        <sz val="9"/>
        <rFont val="Aptos Narrow"/>
        <family val="2"/>
        <charset val="238"/>
        <scheme val="minor"/>
      </rPr>
      <t xml:space="preserve">                       
  Podstawowe usługi i odnowa wsi na obszarach wiejskich:
 </t>
    </r>
    <r>
      <rPr>
        <sz val="9"/>
        <rFont val="Aptos Narrow"/>
        <family val="2"/>
        <charset val="238"/>
        <scheme val="minor"/>
      </rPr>
      <t>- Wsparcie inwestycji związanych z tworzeniem, ulepszaniem lub rozbudową wszystkich rodzajów małej infrastruktury, w tym inwestycje w energię odnawialną i w osczędzanie energii,</t>
    </r>
    <r>
      <rPr>
        <b/>
        <sz val="9"/>
        <rFont val="Aptos Narrow"/>
        <family val="2"/>
        <charset val="238"/>
        <scheme val="minor"/>
      </rPr>
      <t xml:space="preserve">                  
Wsparcie na rozwój lokalny kierowany przez społeczność w ramach LEADER:
</t>
    </r>
    <r>
      <rPr>
        <sz val="9"/>
        <rFont val="Aptos Narrow"/>
        <family val="2"/>
        <charset val="238"/>
        <scheme val="minor"/>
      </rPr>
      <t xml:space="preserve"> - Wsparcie na  wdrażanie operacji w ramach strategii lokalnego rozwoju kierowanego przez społeczność,
 - Przygotowanie i realizacja działań w zakresie współpracy z lokalną grupą działania</t>
    </r>
    <r>
      <rPr>
        <b/>
        <sz val="9"/>
        <rFont val="Aptos Narrow"/>
        <family val="2"/>
        <charset val="238"/>
        <scheme val="minor"/>
      </rPr>
      <t xml:space="preserve">                                                                                                                       Działania dotyczące nowego okresu programowania PS WPR 2023-2027</t>
    </r>
  </si>
  <si>
    <t>Podniesienie jakości wdrażania PROW   Informowanie społeczeństwa i potencjalnych beneficjentów o polityce rozwoju obszarów wiejskich i wsparciu finansowym. 
Wspieranie innowacji w rolnictwie, produkcji żywności, leśnictwie i na obszarach wiejskich.</t>
  </si>
  <si>
    <r>
      <rPr>
        <b/>
        <sz val="9"/>
        <rFont val="Aptos Narrow"/>
        <family val="2"/>
        <charset val="238"/>
        <scheme val="minor"/>
      </rPr>
      <t xml:space="preserve">Zapewnienie pewnej, aktualnej i przejrzystej informacji o PROW 2014-2020 dla ogółu interesariuszy oraz promowanie Programu, jako instrumentu wspierającego rozwój rolnictwa i obszarów wiejskich w Polsce.    </t>
    </r>
    <r>
      <rPr>
        <sz val="9"/>
        <rFont val="Aptos Narrow"/>
        <family val="2"/>
        <charset val="238"/>
        <scheme val="minor"/>
      </rPr>
      <t xml:space="preserve">    
 -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płatność,        
 - uwidocznienie roli Wspólnoty we współfinansowaniu rozwoju obszarów wiejskich w Polsce,                                        
 -zbudowanie i utrzymanie wysokiej rozpoznawalności EFRROW i PROW 2014-2020 na tle innych programów oraz funduszy europejskich</t>
    </r>
  </si>
  <si>
    <t>Upowszechnianie wiedzy ogólnej i szczegółowej na temat PROW 2014-2020, rezultatów jego realizacji oraz informowanie o wkładzie UE w realizację PROW 2014-2021</t>
  </si>
  <si>
    <t xml:space="preserve">Spotkania informacyjne i szkoleniowe  </t>
  </si>
  <si>
    <t>Operacja będzie miała na celu przekazanie beneficjentom niezbędnej wiedzy dot. m.in. rozliczenia operacji, na które otrzymali dofinansowanie w ramach PROW 2014-2020 oraz zapewnienie informacji na temat nowego okresu programowania.</t>
  </si>
  <si>
    <t>Szkolenia/seminaria/inne formy szkoleniowe</t>
  </si>
  <si>
    <t>Liczba form szkoleniowych (szkolenia/seminaria/inne formy szkoleniowe) dla potencjalnych beneficjentów i beneficjentów</t>
  </si>
  <si>
    <t>Beneficjenci/potencjalni beneficjenci</t>
  </si>
  <si>
    <t>Liczba uczestników form szkoleniowych</t>
  </si>
  <si>
    <t>Liczba materiałów promocyjnych</t>
  </si>
  <si>
    <t>Promowanie włączenia społecznego, zmniejszenia ubóstwa oraz rozwoju gospodar-czego na obszarach wiejskich</t>
  </si>
  <si>
    <r>
      <t xml:space="preserve">               
Wsparcie na rozwój lokalny kierowany przez społeczność w ramach LEADER:                        - </t>
    </r>
    <r>
      <rPr>
        <sz val="9"/>
        <rFont val="Aptos Narrow"/>
        <family val="2"/>
        <charset val="238"/>
        <scheme val="minor"/>
      </rPr>
      <t xml:space="preserve">Wsparcie przygotowawcze
 - Wsparcie na  wdrażanie operacji w ramach strategii lokalnego rozwoju kierowanego przez społeczność,
 - Przygotowanie i realizacja działań w zakresie współpracy z lokalną grupą działania                                                                                                                                     - Wsparcie na rzecz kosztów bieżących i aktywizacji         </t>
    </r>
    <r>
      <rPr>
        <b/>
        <sz val="9"/>
        <rFont val="Aptos Narrow"/>
        <family val="2"/>
        <charset val="238"/>
        <scheme val="minor"/>
      </rPr>
      <t xml:space="preserve">                                                                Działania dotyczące nowego okresu programowania PS WPR 2023-2027</t>
    </r>
  </si>
  <si>
    <t xml:space="preserve">Podniesienie jakości wdrażania PROW Informowanie społeczeństwa i potencjalnych beneficjentów o polityce rozwoju obszarów wiejskich i wsparciu finansowym. </t>
  </si>
  <si>
    <r>
      <rPr>
        <b/>
        <sz val="9"/>
        <rFont val="Aptos Narrow"/>
        <family val="2"/>
        <charset val="238"/>
        <scheme val="minor"/>
      </rPr>
      <t xml:space="preserve">Zapewnienie pewnej, aktualnej i przejrzystej informacji o PROW 2014-2020 dla ogółu interesariuszy oraz promowanie Programu, jako instrumentu wspierającego rozwój rolnictwa i obszarów wiejskich w Polsce.  </t>
    </r>
    <r>
      <rPr>
        <sz val="9"/>
        <rFont val="Aptos Narrow"/>
        <family val="2"/>
        <charset val="238"/>
        <scheme val="minor"/>
      </rPr>
      <t xml:space="preserve">      
 -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płatność,        
 - uwidocznienie roli Wspólnoty we współfinansowaniu rozwoju obszarów wiejskich w Polsce,                                        
 -zbudowanie i utrzymanie wysokiej rozpoznawalności EFRROW i PROW 2014-2020 na tle innych programów oraz funduszy europejskich</t>
    </r>
  </si>
  <si>
    <t>Zapewnienie informacji o nowym okresie programowania 2023-2027</t>
  </si>
  <si>
    <t>Spotkania szkoleniowe dla pomorskich lokalnych grup działania</t>
  </si>
  <si>
    <t>Operacja będzie miała na celu przekazanie informacji na temat wybranych do realizacji lokalnych strategii rozwoju lokalnego kierowanego przez społeczność w ramach nowej perspektywy finansowej PS WPR 2023-2027. Podczas spotkań zostaną podpisane umowy na realizację strategii, przekazane informacje o założonych celach i planowanych działaniach w ramach podejścia Leader (w ramach nowej perspektywy) oraz zaprezentowane efekty i dotychczasowe doświadczenia pomorskich LGD funkcjonujących w ramach PROW 2014-2020.</t>
  </si>
  <si>
    <t>przedstawiciele pomorskich loklanych grup działania</t>
  </si>
  <si>
    <t>Ułatwienie transferu wiedzy i innowacji w rolnictwie i leśnictwie oraz na obszarach wiejskich zwiększenie rentowności gospodarstw i konkurencyjność                         Wspieranie organizacji łańcucha żywnościowego Odtwarzanie, ochrona i wzbogacanie ekosystemów Promowanie efektywnego gospodarowania zasobami i wspieranie przechodzenia 
w sektorach rolnym, spożywczym i leśnym na gospodarkę niskoemisyjną i odporną na zmianę klimatu
Promowanie włączenia społecznego, zmniejszenia ubóstwa oraz rozwoju gospodar-czego na obszarach wiejskich</t>
  </si>
  <si>
    <r>
      <t xml:space="preserve">Inwestycje w środki trwałe: 
</t>
    </r>
    <r>
      <rPr>
        <sz val="9"/>
        <rFont val="Aptos Narrow"/>
        <family val="2"/>
        <charset val="238"/>
        <scheme val="minor"/>
      </rPr>
      <t xml:space="preserve">-Wsparcie na inwestycje związane z rozwojem, modernizacją i dostosowywaniem rolnictwa i leśnictwa                    </t>
    </r>
    <r>
      <rPr>
        <b/>
        <sz val="9"/>
        <rFont val="Aptos Narrow"/>
        <family val="2"/>
        <charset val="238"/>
        <scheme val="minor"/>
      </rPr>
      <t xml:space="preserve">           
  Podstawowe usługi i odnowa wsi na obszarach wiejskich:
</t>
    </r>
    <r>
      <rPr>
        <sz val="9"/>
        <rFont val="Aptos Narrow"/>
        <family val="2"/>
        <charset val="238"/>
        <scheme val="minor"/>
      </rPr>
      <t xml:space="preserve"> - Wsparcie inwestycji związanych z tworzeniem, ulepszaniem lub rozbudową wszystkich rodzajów małej infrastruktury, w tym inwestycje w energię odnawialną i w osczędzanie energii</t>
    </r>
    <r>
      <rPr>
        <b/>
        <sz val="9"/>
        <rFont val="Aptos Narrow"/>
        <family val="2"/>
        <charset val="238"/>
        <scheme val="minor"/>
      </rPr>
      <t xml:space="preserve">,                  
Wsparcie na rozwój lokalny kierowany przez społeczność w ramach LEADER:
</t>
    </r>
    <r>
      <rPr>
        <sz val="9"/>
        <rFont val="Aptos Narrow"/>
        <family val="2"/>
        <charset val="238"/>
        <scheme val="minor"/>
      </rPr>
      <t xml:space="preserve"> - Wsparcie na  wdrażanie operacji w ramach strategii lokalnego rozwoju kierowanego przez społeczność,</t>
    </r>
    <r>
      <rPr>
        <b/>
        <sz val="9"/>
        <rFont val="Aptos Narrow"/>
        <family val="2"/>
        <charset val="238"/>
        <scheme val="minor"/>
      </rPr>
      <t xml:space="preserve">
 </t>
    </r>
    <r>
      <rPr>
        <sz val="9"/>
        <rFont val="Aptos Narrow"/>
        <family val="2"/>
        <charset val="238"/>
        <scheme val="minor"/>
      </rPr>
      <t>- Przygotowanie i realizacja działań w zakresie współpracy z lokalną grupą działania</t>
    </r>
  </si>
  <si>
    <t>Informowanie społeczeństwa i potencjalnych beneficjentów o polityce rozwoju obszarów wiejskich i wsparciu finansowym.</t>
  </si>
  <si>
    <r>
      <rPr>
        <b/>
        <sz val="9"/>
        <rFont val="Aptos Narrow"/>
        <family val="2"/>
        <charset val="238"/>
        <scheme val="minor"/>
      </rPr>
      <t xml:space="preserve">Zapewnienie pewnej, aktualnej i przejrzystej informacji o PROW 2014-2020 dla ogółu interesariuszy oraz promowanie Programu, jako instrumentu wspierającego rozwój rolnictwa i obszarów wiejskich w Polsce.        
</t>
    </r>
    <r>
      <rPr>
        <sz val="9"/>
        <rFont val="Aptos Narrow"/>
        <family val="2"/>
        <charset val="238"/>
        <scheme val="minor"/>
      </rPr>
      <t xml:space="preserve"> - uwidocznienie roli Wspólnoty we współfinansowaniu rozwoju obszarów wiejskich w Polsce,                                        
 -zbudowanie i utrzymanie wysokiej rozpoznawalności EFRROW i PROW 2014-2020 na tle innych programów oraz funduszy europejskich</t>
    </r>
  </si>
  <si>
    <t>Upowszechnianie wiedzy ogólnej i szczegółowej na temat PROW 2014-2020, rezultatów jego realizacji oraz informowanie o wkładzie UE w realizację PROW 2014-2023</t>
  </si>
  <si>
    <t xml:space="preserve">Konkurs na najlepszy projekt unijny zrealizowany ze środków PROW 2014-2020 </t>
  </si>
  <si>
    <t>Celem operacji będzie przedstawienie korzyści płynących z wykorzystania funduszy unijnych na obszarach wiejskich województwa pomorskiego oraz promocja PROW. Konkurs skierowany będzie do beneficjentów, którzy otrzymali dofinansowanie ze środków PROW 2014-2020 w ramach działań wdrażanych przez SWP oraz do ogółu społeczeństwa - których zadaniem będzie wybranie najciekawszych projektów wpływających na jakość życia, rozwój gospodarczy, życie społeczne, kulturowe itp. obszarów wiejskich województwa pomorskiego.</t>
  </si>
  <si>
    <t>Konkurs</t>
  </si>
  <si>
    <t xml:space="preserve">Liczba konkursów </t>
  </si>
  <si>
    <t xml:space="preserve">Beneficjenci PROW 2014-2020, ogół społeczeństwa </t>
  </si>
  <si>
    <t>III-IV</t>
  </si>
  <si>
    <t>Liczba uczestników konkursów</t>
  </si>
  <si>
    <t xml:space="preserve"> Ułatwienie transferu wiedzy i innowacji w rolnictwie i leśnictwie oraz na obszarach wiejskich zwiększenie rentowności gospodarstw i konkurencyjność                         Wspieranie organizacji łańcucha żywnościowego Odtwarzanie, ochrona i wzbogacanie ekosystemów Promowanie efektywnego gospodarowania zasobami i wspieranie przechodzenia 
w sektorach rolnym, spożywczym i leśnym na gospodarkę niskoemisyjną i odporną na zmianę klimatu
Promowanie włączenia społecznego, zmniejszenia ubóstwa oraz rozwoju gospodar-czego na obszarach wiejskich</t>
  </si>
  <si>
    <r>
      <t xml:space="preserve">Inwestycje w środki trwałe: </t>
    </r>
    <r>
      <rPr>
        <sz val="9"/>
        <rFont val="Aptos Narrow"/>
        <family val="2"/>
        <charset val="238"/>
        <scheme val="minor"/>
      </rPr>
      <t xml:space="preserve">
-Wsparcie na inwestycje związane z rozwojem, modernizacją i dostosowywaniem rolnictwa i leśnictwa                               
</t>
    </r>
    <r>
      <rPr>
        <b/>
        <sz val="9"/>
        <rFont val="Aptos Narrow"/>
        <family val="2"/>
        <charset val="238"/>
        <scheme val="minor"/>
      </rPr>
      <t xml:space="preserve">  Podstawowe usługi i odnowa wsi na obszarach wiejskich:</t>
    </r>
    <r>
      <rPr>
        <sz val="9"/>
        <rFont val="Aptos Narrow"/>
        <family val="2"/>
        <charset val="238"/>
        <scheme val="minor"/>
      </rPr>
      <t xml:space="preserve">
 - Wsparcie inwestycji związanych z tworzeniem, ulepszaniem lub rozbudową wszystkich rodzajów małej infrastruktury, w tym inwestycje w energię odnawialną i w osczędzanie energii,                  
</t>
    </r>
    <r>
      <rPr>
        <b/>
        <sz val="9"/>
        <rFont val="Aptos Narrow"/>
        <family val="2"/>
        <charset val="238"/>
        <scheme val="minor"/>
      </rPr>
      <t>Wsparcie na rozwój lokalny kierowany przez społeczność w ramach LEADER:</t>
    </r>
    <r>
      <rPr>
        <sz val="9"/>
        <rFont val="Aptos Narrow"/>
        <family val="2"/>
        <charset val="238"/>
        <scheme val="minor"/>
      </rPr>
      <t xml:space="preserve">
 - Wsparcie na  wdrażanie operacji w ramach strategii lokalnego rozwoju kierowanego przez społeczność,
 - Przygotowanie i realizacja działań w zakresie współpracy z lokalną grupą działania</t>
    </r>
  </si>
  <si>
    <t xml:space="preserve">Informowanie społeczeństwa i potencjalnych beneficjentów o polityce rozwoju obszarów wiejskich i wsparciu finansowym. 
</t>
  </si>
  <si>
    <r>
      <rPr>
        <b/>
        <sz val="9"/>
        <rFont val="Aptos Narrow"/>
        <family val="2"/>
        <charset val="238"/>
        <scheme val="minor"/>
      </rPr>
      <t xml:space="preserve">Zapewnienie pewnej, aktualnej i przejrzystej informacji o PROW 2014-2020 dla ogółu interesariuszy oraz promowanie Programu, jako instrumentu wspierającego rozwój rolnictwa i obszarów wiejskich w Polsce.   </t>
    </r>
    <r>
      <rPr>
        <sz val="9"/>
        <rFont val="Aptos Narrow"/>
        <family val="2"/>
        <charset val="238"/>
        <scheme val="minor"/>
      </rPr>
      <t xml:space="preserve">           
 - uwidocznienie roli Wspólnoty we współfinansowaniu rozwoju obszarów wiejskich w Polsce,                                        
 -zbudowanie i utrzymanie wysokiej rozpoznawalności EFRROW i PROW 2014-2020 na tle innych programów oraz funduszy europejskich</t>
    </r>
  </si>
  <si>
    <t>Upowszechnianie wiedzy ogólnej i szczegółowej na temat PROW 2014-2020, rezultatów jego realizacji oraz informowanie o wkładzie UE w realizację PROW 2014-2024</t>
  </si>
  <si>
    <t>Pomorska baza dobrych praktyk PROW</t>
  </si>
  <si>
    <t>Celem operacji będzie identyfikacja, prezentacja i promocja efektów wdrażania PROW poprzez kontynuację rozszerzenia bazy dobrych praktyk na stronie internetowej UMWP oraz zainspirowanie odbiorców przykładami ludzi bądź instytucji, które dzięki wsparciu ze środków PROW zrealizowały ciekawe projekty. W ramach zadania zaplanowano również wykonanie i wyeksponowanie zdjęć dokumentujących projekty uznane za dobre przykłady, co wpłynie na wzmocnienie przekazu o korzyściach wynikających z wykorzystania środków unijnych w ramach PROW.</t>
  </si>
  <si>
    <t>Zakładka na stronie internetowej</t>
  </si>
  <si>
    <t>Liczba odwiedzin zakładki na  stronie internetowej</t>
  </si>
  <si>
    <t>500</t>
  </si>
  <si>
    <t xml:space="preserve"> Ułatwienie transferu wiedzy i innowacji w rolnictwie i leśnictwie oraz na obszarach wiejskich Zwiększenie rentowności gospodarstw i konkurencyjność                         Wspieranie organizacji łańcucha żywnościowego Odtwarzanie, ochrona i wzbogacanie ekosystemów Promowanie efektywnego gospodarowania zasobami i wspieranie przechodzenia 
w sektorach rolnym, spożywczym i leśnym na gospodarkę niskoemisyjną i odporną na zmianę klimatu
Promowanie włączenia społecznego, zmniejszenia ubóstwa oraz rozwoju gospodar-czego na obszarach wiejskich</t>
  </si>
  <si>
    <r>
      <t xml:space="preserve">Inwestycje w środki trwałe: 
</t>
    </r>
    <r>
      <rPr>
        <sz val="9"/>
        <rFont val="Aptos Narrow"/>
        <family val="2"/>
        <charset val="238"/>
        <scheme val="minor"/>
      </rPr>
      <t xml:space="preserve">-Wsparcie na inwestycje związane z rozwojem, modernizacją i dostosowywaniem rolnictwa i leśnictwa          </t>
    </r>
    <r>
      <rPr>
        <b/>
        <sz val="9"/>
        <rFont val="Aptos Narrow"/>
        <family val="2"/>
        <charset val="238"/>
        <scheme val="minor"/>
      </rPr>
      <t xml:space="preserve">                     
  Podstawowe usługi i odnowa wsi na obszarach wiejskich:
</t>
    </r>
    <r>
      <rPr>
        <sz val="9"/>
        <rFont val="Aptos Narrow"/>
        <family val="2"/>
        <charset val="238"/>
        <scheme val="minor"/>
      </rPr>
      <t xml:space="preserve"> - Wsparcie inwestycji związanych z tworzeniem, ulepszaniem lub rozbudową wszystkich rodzajów małej infrastruktury, w tym inwestycje w energię odnawialną i w osczędzanie energii</t>
    </r>
    <r>
      <rPr>
        <b/>
        <sz val="9"/>
        <rFont val="Aptos Narrow"/>
        <family val="2"/>
        <charset val="238"/>
        <scheme val="minor"/>
      </rPr>
      <t xml:space="preserve">,                  
Wsparcie na rozwój lokalny kierowany przez społeczność w ramach LEADER:
</t>
    </r>
    <r>
      <rPr>
        <sz val="9"/>
        <rFont val="Aptos Narrow"/>
        <family val="2"/>
        <charset val="238"/>
        <scheme val="minor"/>
      </rPr>
      <t xml:space="preserve"> - Wsparcie na  wdrażanie operacji w ramach strategii lokalnego rozwoju kierowanego przez społeczność,
 - Przygotowanie i realizacja działań w zakresie współpracy z lokalną grupą działania</t>
    </r>
  </si>
  <si>
    <t>Informowanie społeczeństwa i potencjalnych beneficjentów o polityce rozwoju obszarów wiejskich i wsparciu finansowym</t>
  </si>
  <si>
    <r>
      <rPr>
        <b/>
        <sz val="9"/>
        <rFont val="Aptos Narrow"/>
        <family val="2"/>
        <charset val="238"/>
        <scheme val="minor"/>
      </rPr>
      <t xml:space="preserve">Zapewnienie pewnej, aktualnej i przejrzystej informacji o PROW 2014-2020 dla ogółu interesariuszy oraz promowanie Programu, jako instrumentu wspierającego rozwój rolnictwa i obszarów wiejskich w Polsce.       </t>
    </r>
    <r>
      <rPr>
        <sz val="9"/>
        <rFont val="Aptos Narrow"/>
        <family val="2"/>
        <charset val="238"/>
        <scheme val="minor"/>
      </rPr>
      <t xml:space="preserve">                                                                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płatność,             
 - uwidocznienie roli Wspólnoty we współfinansowaniu rozwoju obszarów wiejskich w Polsce,                                        
 -zbudowanie i utrzymanie wysokiej rozpoznawalności EFRROW i PROW 2014-2020 na tle innych programów oraz funduszy europejskich  </t>
    </r>
  </si>
  <si>
    <t>Kampania promocyjna "20 lat w Unii Europejskiej"</t>
  </si>
  <si>
    <t xml:space="preserve">Celem operacji będzie przedstawienie osiągniętych w województwie pomorskim efektów wdrażania działań PROW podczas ostatnich 20 lat oraz zachęcenie kolejnych beneficjentów do realizacji zadań na rzecz rozwoju obszarów wiejskich. W ramach operacji zaplanowano organizację w ok. 4 różnych lokalizacjach województwa pomorskiego stoisk informacyjno – promocyjnych, które będą prezentować m.in. beneficjentów PROW, przykładowe projekty  czy też będą pokazywać możliwości wykorzystania funduszy unijnych w kolejnych latach. Realizacja operacji zwiększy wiedzę o Programie i przyczyni się do zaakcentowania jego po-zytywnego wpływu na otaczającą rzeczywistość. </t>
  </si>
  <si>
    <t>Stoiska informacyjno-promocyjne</t>
  </si>
  <si>
    <t>Liczba stoisk informacyjno- promocyjnych podczas targów, wystaw, imprez lokalnych i regionalnych</t>
  </si>
  <si>
    <t>Beneficjenci, potencjalni beneficjenci, ogół społeczeństwa (mieszkańcy województwa pomorskiego)</t>
  </si>
  <si>
    <t>Liczba odiwdzających stoiska informacyjno- promocyjne</t>
  </si>
  <si>
    <r>
      <t xml:space="preserve">Inwestycje w środki trwałe: 
</t>
    </r>
    <r>
      <rPr>
        <sz val="9"/>
        <rFont val="Aptos Narrow"/>
        <family val="2"/>
        <charset val="238"/>
        <scheme val="minor"/>
      </rPr>
      <t xml:space="preserve">-Wsparcie na inwestycje związane z rozwojem, modernizacją i dostosowywaniem rolnictwa i leśnictwa         </t>
    </r>
    <r>
      <rPr>
        <b/>
        <sz val="9"/>
        <rFont val="Aptos Narrow"/>
        <family val="2"/>
        <charset val="238"/>
        <scheme val="minor"/>
      </rPr>
      <t xml:space="preserve">                      
  Podstawowe usługi i odnowa wsi na obszarach wiejskich:
</t>
    </r>
    <r>
      <rPr>
        <sz val="9"/>
        <rFont val="Aptos Narrow"/>
        <family val="2"/>
        <charset val="238"/>
        <scheme val="minor"/>
      </rPr>
      <t xml:space="preserve"> - Wsparcie inwestycji związanych z tworzeniem, ulepszaniem lub rozbudową wszystkich rodzajów małej infrastruktury, w tym inwestycje w energię odnawialną i w osczędzanie energii,</t>
    </r>
    <r>
      <rPr>
        <b/>
        <sz val="9"/>
        <rFont val="Aptos Narrow"/>
        <family val="2"/>
        <charset val="238"/>
        <scheme val="minor"/>
      </rPr>
      <t xml:space="preserve">                  
Wsparcie na rozwój lokalny kierowany przez społeczność w ramach LEADER:                          </t>
    </r>
    <r>
      <rPr>
        <sz val="9"/>
        <rFont val="Aptos Narrow"/>
        <family val="2"/>
        <charset val="238"/>
        <scheme val="minor"/>
      </rPr>
      <t xml:space="preserve">            - Wsparcie przygotowawcze
 - Wsparcie na  wdrażanie operacji w ramach strategii lokalnego rozwoju kierowanego przez społeczność,
 - Przygotowanie i realizacja działań w zakresie współpracy z lokalną grupą działania                             - Wsparcie na rzecz kosztów bieżących i aktywizacji </t>
    </r>
    <r>
      <rPr>
        <b/>
        <sz val="9"/>
        <rFont val="Aptos Narrow"/>
        <family val="2"/>
        <charset val="238"/>
        <scheme val="minor"/>
      </rPr>
      <t xml:space="preserve">                                                                                                                      Działania dotyczące nowego okresu programowania PS WPR 2023-2027</t>
    </r>
  </si>
  <si>
    <t xml:space="preserve"> Informowanie społeczeństwa i potencjalnych beneficjentów o polityce rozwoju obszarów wiejskich i wsparciu finansowym.</t>
  </si>
  <si>
    <r>
      <rPr>
        <b/>
        <sz val="9"/>
        <rFont val="Aptos Narrow"/>
        <family val="2"/>
        <charset val="238"/>
        <scheme val="minor"/>
      </rPr>
      <t xml:space="preserve">Zapewnienie pewnej, aktualnej i przejrzystej informacji o PROW 2014-2020 dla ogółu interesariuszy oraz promowanie Programu, jako instrumentu wspierającego rozwój rolnictwa i obszarów wiejskich w Polsce.     </t>
    </r>
    <r>
      <rPr>
        <sz val="9"/>
        <rFont val="Aptos Narrow"/>
        <family val="2"/>
        <charset val="238"/>
        <scheme val="minor"/>
      </rPr>
      <t xml:space="preserve">   
 -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płatność,        
 - uwidocznienie roli Wspólnoty we współfinansowaniu rozwoju obszarów wiejskich w Polsce,                                        
 -zbudowanie i utrzymanie wysokiej rozpoznawalności EFRROW i PROW 2014-2020 na tle innych programów oraz funduszy europejskich</t>
    </r>
  </si>
  <si>
    <t>Liczba stron internetowych</t>
  </si>
  <si>
    <t>I-II</t>
  </si>
  <si>
    <t>Liczba unikalnych użytkowników strony internetowej</t>
  </si>
  <si>
    <t>Liczba odwiedzin strony internetowej</t>
  </si>
  <si>
    <r>
      <t xml:space="preserve">Inwestycje w środki trwałe: 
</t>
    </r>
    <r>
      <rPr>
        <sz val="9"/>
        <rFont val="Aptos Narrow"/>
        <family val="2"/>
        <charset val="238"/>
        <scheme val="minor"/>
      </rPr>
      <t xml:space="preserve">-Wsparcie na inwestycje związane z rozwojem, modernizacją i dostosowywaniem rolnictwa i leśnictwa    </t>
    </r>
    <r>
      <rPr>
        <b/>
        <sz val="9"/>
        <rFont val="Aptos Narrow"/>
        <family val="2"/>
        <charset val="238"/>
        <scheme val="minor"/>
      </rPr>
      <t xml:space="preserve">                           
  Podstawowe usługi i odnowa wsi na obszarach wiejskich:
 </t>
    </r>
    <r>
      <rPr>
        <sz val="9"/>
        <rFont val="Aptos Narrow"/>
        <family val="2"/>
        <charset val="238"/>
        <scheme val="minor"/>
      </rPr>
      <t xml:space="preserve">- Wsparcie inwestycji związanych z tworzeniem, ulepszaniem lub rozbudową wszystkich rodzajów małej infrastruktury, w tym inwestycje w energię odnawialną i w osczędzanie energii,      </t>
    </r>
    <r>
      <rPr>
        <b/>
        <sz val="9"/>
        <rFont val="Aptos Narrow"/>
        <family val="2"/>
        <charset val="238"/>
        <scheme val="minor"/>
      </rPr>
      <t xml:space="preserve">            
Wsparcie na rozwój lokalny kierowany przez społeczność w ramach LEADER                                       :- </t>
    </r>
    <r>
      <rPr>
        <sz val="9"/>
        <rFont val="Aptos Narrow"/>
        <family val="2"/>
        <charset val="238"/>
        <scheme val="minor"/>
      </rPr>
      <t>Wsparcie przygotowawcze</t>
    </r>
    <r>
      <rPr>
        <b/>
        <sz val="9"/>
        <rFont val="Aptos Narrow"/>
        <family val="2"/>
        <charset val="238"/>
        <scheme val="minor"/>
      </rPr>
      <t xml:space="preserve">
 -</t>
    </r>
    <r>
      <rPr>
        <sz val="9"/>
        <rFont val="Aptos Narrow"/>
        <family val="2"/>
        <charset val="238"/>
        <scheme val="minor"/>
      </rPr>
      <t xml:space="preserve"> Wsparcie na  wdrażanie operacji w ramach strategii lokalnego rozwoju kierowanego przez społeczność,
 - Przygotowanie i realizacja działań w zakresie współpracy z lokalną grupą działania                             - Wsparcie na rzecz kosztów bieżących i aktywizacji                                                                                                                         </t>
    </r>
    <r>
      <rPr>
        <b/>
        <sz val="9"/>
        <rFont val="Aptos Narrow"/>
        <family val="2"/>
        <charset val="238"/>
        <scheme val="minor"/>
      </rPr>
      <t>Działania dotyczące nowego okresu programowania PS WPR 2023-2027</t>
    </r>
  </si>
  <si>
    <r>
      <rPr>
        <b/>
        <sz val="9"/>
        <rFont val="Aptos Narrow"/>
        <family val="2"/>
        <charset val="238"/>
        <scheme val="minor"/>
      </rPr>
      <t>Zapewnienie pewnej, aktualnej i przejrzystej informacji o PROW 2014-2020 dla ogółu interesariuszy oraz promowanie Programu, jako instrumentu wspierającego rozwój rolnictwa i obszarów wiejskich w Polsce.</t>
    </r>
    <r>
      <rPr>
        <sz val="9"/>
        <rFont val="Aptos Narrow"/>
        <family val="2"/>
        <charset val="238"/>
        <scheme val="minor"/>
      </rPr>
      <t xml:space="preserve">        
 -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płatność,        
 </t>
    </r>
  </si>
  <si>
    <r>
      <t xml:space="preserve">Inwestycje w środki trwałe: </t>
    </r>
    <r>
      <rPr>
        <sz val="9"/>
        <rFont val="Aptos Narrow"/>
        <family val="2"/>
        <charset val="238"/>
        <scheme val="minor"/>
      </rPr>
      <t xml:space="preserve">
-Wsparcie na inwestycje związane z rozwojem, modernizacją i dostosowywaniem rolnictwa i leśnictwa                </t>
    </r>
    <r>
      <rPr>
        <b/>
        <sz val="9"/>
        <rFont val="Aptos Narrow"/>
        <family val="2"/>
        <charset val="238"/>
        <scheme val="minor"/>
      </rPr>
      <t xml:space="preserve">               
  Podstawowe usługi i odnowa wsi na obszarach wiejskich:
</t>
    </r>
    <r>
      <rPr>
        <sz val="9"/>
        <rFont val="Aptos Narrow"/>
        <family val="2"/>
        <charset val="238"/>
        <scheme val="minor"/>
      </rPr>
      <t xml:space="preserve"> - Wsparcie inwestycji związanych z tworzeniem, ulepszaniem lub rozbudową wszystkich rodzajów małej infrastruktury, w tym inwestycje w energię odnawialną i w osczędzanie energii,                  
</t>
    </r>
    <r>
      <rPr>
        <b/>
        <sz val="9"/>
        <rFont val="Aptos Narrow"/>
        <family val="2"/>
        <charset val="238"/>
        <scheme val="minor"/>
      </rPr>
      <t xml:space="preserve">Wsparcie na rozwój lokalny kierowany przez społeczność w ramach LEADER                  </t>
    </r>
    <r>
      <rPr>
        <sz val="9"/>
        <rFont val="Aptos Narrow"/>
        <family val="2"/>
        <charset val="238"/>
        <scheme val="minor"/>
      </rPr>
      <t xml:space="preserve">                     :- Wsparcie przygotowawcze
 - Wsparcie na  wdrażanie operacji w ramach strategii lokalnego rozwoju kierowanego przez społeczność,
 - Przygotowanie i realizacja działań w zakresie współpracy z lokalną grupą działania                             - Wsparcie na rzecz kosztów bieżących i aktywizacji       </t>
    </r>
    <r>
      <rPr>
        <b/>
        <sz val="9"/>
        <rFont val="Aptos Narrow"/>
        <family val="2"/>
        <charset val="238"/>
        <scheme val="minor"/>
      </rPr>
      <t xml:space="preserve">     </t>
    </r>
  </si>
  <si>
    <r>
      <rPr>
        <b/>
        <sz val="9"/>
        <rFont val="Aptos Narrow"/>
        <family val="2"/>
        <charset val="238"/>
        <scheme val="minor"/>
      </rPr>
      <t xml:space="preserve">Zapewnienie pewnej, aktualnej i przejrzystej informacji o PROW 2014-2020 dla ogółu interesariuszy oraz promowanie Programu, jako instrumentu wspierającego rozwój rolnictwa i obszarów wiejskich w Polsce.      </t>
    </r>
    <r>
      <rPr>
        <sz val="9"/>
        <rFont val="Aptos Narrow"/>
        <family val="2"/>
        <charset val="238"/>
        <scheme val="minor"/>
      </rPr>
      <t xml:space="preserve">  
 -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płatność,        
 - uwidocznienie roli Wspólnoty we współfinansowaniu rozwoju obszarów wiejskich w Polsce,                                        
 -zbudowanie i utrzymanie wysokiej rozpoznawalności EFRROW i PROW 2014-2020 na tle innych programów oraz funduszy europejskich</t>
    </r>
  </si>
  <si>
    <t>Konferencja podsumowujaca PROW 2014-2020 w województwie pomorskim</t>
  </si>
  <si>
    <t xml:space="preserve">Celem operacji będzie podsumowanie Programu Rozwoju Obszarów Wiejskich 2014-2020 wdrażanego przez Samorząd Województwa Pomorskiego oraz przekazanie informacji na te-mat korzyści płynących z wykorzystania funduszy unijnych na obszarach wiejskich naszego województwa. Zorganizowanie konferencji przyczyni się do wzmocnienia przekazu dotyczącego działań zrealizowanych przez SW w ramach Programu Rozwoju Obszarów Wiejskich, które wpływają na poprawę jakości życia mieszkańców obszarów wiejskich województwa pomorskiego.  </t>
  </si>
  <si>
    <t>Konferencja</t>
  </si>
  <si>
    <t>Liczba konferencji</t>
  </si>
  <si>
    <t>Łączna liczba uczestników konferencji</t>
  </si>
  <si>
    <r>
      <rPr>
        <b/>
        <sz val="9"/>
        <rFont val="Aptos Narrow"/>
        <family val="2"/>
        <charset val="238"/>
        <scheme val="minor"/>
      </rPr>
      <t xml:space="preserve">Inwestycje w środki trwałe: </t>
    </r>
    <r>
      <rPr>
        <sz val="9"/>
        <rFont val="Aptos Narrow"/>
        <family val="2"/>
        <charset val="238"/>
        <scheme val="minor"/>
      </rPr>
      <t xml:space="preserve">
-Wsparcie na inwestycje związane z rozwojem, modernizacją i dostosowywaniem rolnictwa i leśnictwa                               
 </t>
    </r>
    <r>
      <rPr>
        <b/>
        <sz val="9"/>
        <rFont val="Aptos Narrow"/>
        <family val="2"/>
        <charset val="238"/>
        <scheme val="minor"/>
      </rPr>
      <t xml:space="preserve"> Podstawowe usługi i odnowa wsi na obszarach wiejskich:</t>
    </r>
    <r>
      <rPr>
        <sz val="9"/>
        <rFont val="Aptos Narrow"/>
        <family val="2"/>
        <charset val="238"/>
        <scheme val="minor"/>
      </rPr>
      <t xml:space="preserve">
 - Wsparcie inwestycji związanych z tworzeniem, ulepszaniem lub rozbudową wszystkich rodzajów małej infrastruktury, w tym inwestycje w energię odnawialną i w osczędzanie energii,                  
</t>
    </r>
    <r>
      <rPr>
        <b/>
        <sz val="9"/>
        <rFont val="Aptos Narrow"/>
        <family val="2"/>
        <charset val="238"/>
        <scheme val="minor"/>
      </rPr>
      <t xml:space="preserve">Wsparcie na rozwój lokalny kierowany przez społeczność w ramach LEADER:
</t>
    </r>
    <r>
      <rPr>
        <sz val="9"/>
        <rFont val="Aptos Narrow"/>
        <family val="2"/>
        <charset val="238"/>
        <scheme val="minor"/>
      </rPr>
      <t xml:space="preserve"> - Wsparcie na  wdrażanie operacji w ramach strategii lokalnego rozwoju kierowanego przez społeczność,
 - Przygotowanie i realizacja działań w zakresie współpracy z lokalną grupą działania  </t>
    </r>
    <r>
      <rPr>
        <b/>
        <sz val="9"/>
        <rFont val="Aptos Narrow"/>
        <family val="2"/>
        <charset val="238"/>
        <scheme val="minor"/>
      </rPr>
      <t>Działania dotyczące nowego okresu programowania PS WPR 2023-2027</t>
    </r>
  </si>
  <si>
    <r>
      <rPr>
        <b/>
        <sz val="9"/>
        <rFont val="Aptos Narrow"/>
        <family val="2"/>
        <charset val="238"/>
        <scheme val="minor"/>
      </rPr>
      <t xml:space="preserve">Zapewnienie pewnej, aktualnej i przejrzystej informacji o PROW 2014-2020 dla ogółu interesariuszy oraz promowanie Programu, jako instrumentu wspierającego rozwój rolnictwa i obszarów wiejskich w Polsce.        </t>
    </r>
    <r>
      <rPr>
        <sz val="9"/>
        <rFont val="Aptos Narrow"/>
        <family val="2"/>
        <charset val="238"/>
        <scheme val="minor"/>
      </rPr>
      <t xml:space="preserve">
 -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płatność,        
 - uwidocznienie roli Wspólnoty we współfinansowaniu rozwoju obszarów wiejskich w Polsce,                                        
 -zbudowanie i utrzymanie wysokiej rozpoznawalności EFRROW i PROW 2014-2020 na tle innych programów oraz funduszy europejskich</t>
    </r>
  </si>
  <si>
    <t>Spotkania informacyjne i szkoleniowe</t>
  </si>
  <si>
    <t>Operacja będzie miała na celu przekazanie beneficjentom niezbędnej wiedzy dot. m.in. rozli-czenia operacji, na które otrzymali dofinansowanie w ramach PROW 2014-2020 oraz zapewnienie informacji na temat nowego okresu programowania.</t>
  </si>
  <si>
    <t>Liczba form szkoleniowych(szkolenia/semianaria/inne formy szkoleniowe) dla potencjalnych beneficjentów i beneficjentów</t>
  </si>
  <si>
    <t>Operacja będzie miała na celu przekazanie bieżących informacji na temat  lokalnych strategii rozwoju lokalnego kierowanego przez społeczność w ramach nowej perspektywy finansowej PS WPR 2023-2027. Podczas spotkań zostaną  przekazane informacje o założonych celach i planowanych działaniach w ramach podejścia Leader (w ramach nowej perspektywy) oraz zaprezentowane efekty i dotychczasowe doświadczenia pomorskich LGD funkcjonujących w ramach PROW 2014-2020.</t>
  </si>
  <si>
    <t xml:space="preserve">liczba </t>
  </si>
  <si>
    <t>kwota</t>
  </si>
  <si>
    <t>SUMA 2024 + 2025</t>
  </si>
  <si>
    <t xml:space="preserve">RAZEM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</si>
</sst>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Aptos Narrow"/>
      <family val="2"/>
      <charset val="238"/>
      <scheme val="minor"/>
    </font>
    <font>
      <b/>
      <sz val="12"/>
      <name val="Calibri"/>
      <family val="2"/>
      <charset val="238"/>
    </font>
    <font>
      <b/>
      <sz val="12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4" borderId="2" xfId="0" applyFill="1" applyBorder="1"/>
    <xf numFmtId="0" fontId="0" fillId="0" borderId="3" xfId="0" applyBorder="1"/>
    <xf numFmtId="0" fontId="0" fillId="5" borderId="1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0" fillId="0" borderId="10" xfId="0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164" fontId="0" fillId="3" borderId="6" xfId="0" applyNumberForma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72CEB-F6C9-439D-925B-C776C9C544A7}">
  <sheetPr codeName="Arkusz1"/>
  <dimension ref="A1:T39"/>
  <sheetViews>
    <sheetView tabSelected="1" workbookViewId="0">
      <selection sqref="A1:T1"/>
    </sheetView>
  </sheetViews>
  <sheetFormatPr defaultColWidth="8.85546875" defaultRowHeight="15" x14ac:dyDescent="0.25"/>
  <cols>
    <col min="1" max="1" width="4.85546875" style="3" customWidth="1"/>
    <col min="2" max="2" width="46.85546875" style="3" customWidth="1"/>
    <col min="3" max="3" width="64.5703125" style="3" customWidth="1"/>
    <col min="4" max="4" width="23.5703125" style="3" customWidth="1"/>
    <col min="5" max="5" width="64.85546875" style="3" customWidth="1"/>
    <col min="6" max="6" width="22.140625" style="3" customWidth="1"/>
    <col min="7" max="7" width="22" style="3" customWidth="1"/>
    <col min="8" max="8" width="49.85546875" style="3" customWidth="1"/>
    <col min="9" max="9" width="15.5703125" style="3" customWidth="1"/>
    <col min="10" max="10" width="23.5703125" style="3" customWidth="1"/>
    <col min="11" max="11" width="15.140625" style="68" customWidth="1"/>
    <col min="12" max="12" width="21.7109375" style="3" customWidth="1"/>
    <col min="13" max="13" width="15.140625" style="68" customWidth="1"/>
    <col min="14" max="14" width="15.28515625" style="68" customWidth="1"/>
    <col min="15" max="15" width="15.140625" style="68" customWidth="1"/>
    <col min="16" max="16" width="15" style="68" customWidth="1"/>
    <col min="17" max="17" width="15.42578125" style="3" customWidth="1"/>
    <col min="18" max="18" width="18" style="3" customWidth="1"/>
    <col min="19" max="19" width="18.85546875" style="3" customWidth="1"/>
    <col min="20" max="20" width="17.85546875" style="3" customWidth="1"/>
    <col min="21" max="16384" width="8.85546875" style="3"/>
  </cols>
  <sheetData>
    <row r="1" spans="1:2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</row>
    <row r="3" spans="1:20" ht="42.7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  <c r="K3" s="6"/>
      <c r="L3" s="4" t="s">
        <v>11</v>
      </c>
      <c r="M3" s="7" t="s">
        <v>12</v>
      </c>
      <c r="N3" s="8"/>
      <c r="O3" s="5" t="s">
        <v>13</v>
      </c>
      <c r="P3" s="6"/>
      <c r="Q3" s="9" t="s">
        <v>14</v>
      </c>
      <c r="R3" s="9"/>
      <c r="S3" s="10" t="s">
        <v>15</v>
      </c>
    </row>
    <row r="4" spans="1:20" ht="30" x14ac:dyDescent="0.25">
      <c r="A4" s="11"/>
      <c r="B4" s="11"/>
      <c r="C4" s="11"/>
      <c r="D4" s="11"/>
      <c r="E4" s="11"/>
      <c r="F4" s="11"/>
      <c r="G4" s="11"/>
      <c r="H4" s="11"/>
      <c r="I4" s="11"/>
      <c r="J4" s="12" t="s">
        <v>16</v>
      </c>
      <c r="K4" s="13" t="s">
        <v>17</v>
      </c>
      <c r="L4" s="11"/>
      <c r="M4" s="12">
        <v>2024</v>
      </c>
      <c r="N4" s="12">
        <v>2025</v>
      </c>
      <c r="O4" s="12">
        <v>2024</v>
      </c>
      <c r="P4" s="12">
        <v>2025</v>
      </c>
      <c r="Q4" s="12">
        <v>2024</v>
      </c>
      <c r="R4" s="12">
        <v>2025</v>
      </c>
      <c r="S4" s="14"/>
    </row>
    <row r="5" spans="1:20" x14ac:dyDescent="0.25">
      <c r="A5" s="15" t="s">
        <v>18</v>
      </c>
      <c r="B5" s="16" t="s">
        <v>19</v>
      </c>
      <c r="C5" s="15" t="s">
        <v>20</v>
      </c>
      <c r="D5" s="15" t="s">
        <v>21</v>
      </c>
      <c r="E5" s="15" t="s">
        <v>22</v>
      </c>
      <c r="F5" s="15" t="s">
        <v>23</v>
      </c>
      <c r="G5" s="17" t="s">
        <v>24</v>
      </c>
      <c r="H5" s="15" t="s">
        <v>25</v>
      </c>
      <c r="I5" s="15" t="s">
        <v>26</v>
      </c>
      <c r="J5" s="15" t="s">
        <v>27</v>
      </c>
      <c r="K5" s="18" t="s">
        <v>28</v>
      </c>
      <c r="L5" s="15" t="s">
        <v>29</v>
      </c>
      <c r="M5" s="15" t="s">
        <v>30</v>
      </c>
      <c r="N5" s="15" t="s">
        <v>31</v>
      </c>
      <c r="O5" s="15" t="s">
        <v>32</v>
      </c>
      <c r="P5" s="15" t="s">
        <v>33</v>
      </c>
      <c r="Q5" s="15" t="s">
        <v>34</v>
      </c>
      <c r="R5" s="15" t="s">
        <v>35</v>
      </c>
      <c r="S5" s="19" t="s">
        <v>36</v>
      </c>
    </row>
    <row r="6" spans="1:20" ht="300" x14ac:dyDescent="0.25">
      <c r="A6" s="20">
        <v>1</v>
      </c>
      <c r="B6" s="21" t="s">
        <v>37</v>
      </c>
      <c r="C6" s="22" t="s">
        <v>38</v>
      </c>
      <c r="D6" s="21" t="s">
        <v>39</v>
      </c>
      <c r="E6" s="21" t="s">
        <v>40</v>
      </c>
      <c r="F6" s="21" t="s">
        <v>41</v>
      </c>
      <c r="G6" s="23" t="s">
        <v>42</v>
      </c>
      <c r="H6" s="21" t="s">
        <v>43</v>
      </c>
      <c r="I6" s="21" t="s">
        <v>44</v>
      </c>
      <c r="J6" s="21" t="s">
        <v>45</v>
      </c>
      <c r="K6" s="24" t="s">
        <v>46</v>
      </c>
      <c r="L6" s="21" t="s">
        <v>47</v>
      </c>
      <c r="M6" s="21" t="s">
        <v>48</v>
      </c>
      <c r="N6" s="21" t="s">
        <v>49</v>
      </c>
      <c r="O6" s="25">
        <v>20000</v>
      </c>
      <c r="P6" s="25" t="s">
        <v>49</v>
      </c>
      <c r="Q6" s="25">
        <v>20000</v>
      </c>
      <c r="R6" s="25" t="s">
        <v>49</v>
      </c>
      <c r="S6" s="26" t="s">
        <v>50</v>
      </c>
    </row>
    <row r="7" spans="1:20" ht="54" customHeight="1" x14ac:dyDescent="0.25">
      <c r="A7" s="27">
        <v>2</v>
      </c>
      <c r="B7" s="28" t="s">
        <v>51</v>
      </c>
      <c r="C7" s="29" t="s">
        <v>52</v>
      </c>
      <c r="D7" s="28" t="s">
        <v>53</v>
      </c>
      <c r="E7" s="28" t="s">
        <v>54</v>
      </c>
      <c r="F7" s="28" t="s">
        <v>41</v>
      </c>
      <c r="G7" s="29" t="s">
        <v>55</v>
      </c>
      <c r="H7" s="28" t="s">
        <v>56</v>
      </c>
      <c r="I7" s="28" t="s">
        <v>57</v>
      </c>
      <c r="J7" s="21" t="s">
        <v>58</v>
      </c>
      <c r="K7" s="24" t="s">
        <v>59</v>
      </c>
      <c r="L7" s="28" t="s">
        <v>60</v>
      </c>
      <c r="M7" s="28" t="s">
        <v>48</v>
      </c>
      <c r="N7" s="28" t="s">
        <v>49</v>
      </c>
      <c r="O7" s="30">
        <v>12000</v>
      </c>
      <c r="P7" s="30" t="s">
        <v>49</v>
      </c>
      <c r="Q7" s="30">
        <v>0</v>
      </c>
      <c r="R7" s="30" t="s">
        <v>49</v>
      </c>
      <c r="S7" s="28" t="s">
        <v>50</v>
      </c>
    </row>
    <row r="8" spans="1:20" ht="45" x14ac:dyDescent="0.25">
      <c r="A8" s="31"/>
      <c r="B8" s="32"/>
      <c r="C8" s="33"/>
      <c r="D8" s="32"/>
      <c r="E8" s="32"/>
      <c r="F8" s="32"/>
      <c r="G8" s="33"/>
      <c r="H8" s="32"/>
      <c r="I8" s="32"/>
      <c r="J8" s="21" t="s">
        <v>61</v>
      </c>
      <c r="K8" s="24" t="s">
        <v>62</v>
      </c>
      <c r="L8" s="32"/>
      <c r="M8" s="32"/>
      <c r="N8" s="32"/>
      <c r="O8" s="34"/>
      <c r="P8" s="34"/>
      <c r="Q8" s="34"/>
      <c r="R8" s="34"/>
      <c r="S8" s="32"/>
    </row>
    <row r="9" spans="1:20" ht="43.5" customHeight="1" x14ac:dyDescent="0.25">
      <c r="A9" s="31"/>
      <c r="B9" s="32"/>
      <c r="C9" s="33"/>
      <c r="D9" s="32"/>
      <c r="E9" s="32"/>
      <c r="F9" s="32"/>
      <c r="G9" s="33"/>
      <c r="H9" s="32"/>
      <c r="I9" s="32"/>
      <c r="J9" s="21" t="s">
        <v>63</v>
      </c>
      <c r="K9" s="24" t="s">
        <v>64</v>
      </c>
      <c r="L9" s="32"/>
      <c r="M9" s="32"/>
      <c r="N9" s="32"/>
      <c r="O9" s="34"/>
      <c r="P9" s="34"/>
      <c r="Q9" s="34"/>
      <c r="R9" s="34"/>
      <c r="S9" s="32"/>
    </row>
    <row r="10" spans="1:20" ht="32.25" customHeight="1" x14ac:dyDescent="0.25">
      <c r="A10" s="31"/>
      <c r="B10" s="32"/>
      <c r="C10" s="33"/>
      <c r="D10" s="32"/>
      <c r="E10" s="32"/>
      <c r="F10" s="32"/>
      <c r="G10" s="33"/>
      <c r="H10" s="32"/>
      <c r="I10" s="32"/>
      <c r="J10" s="28" t="s">
        <v>65</v>
      </c>
      <c r="K10" s="35" t="s">
        <v>46</v>
      </c>
      <c r="L10" s="32"/>
      <c r="M10" s="32"/>
      <c r="N10" s="32"/>
      <c r="O10" s="34"/>
      <c r="P10" s="34"/>
      <c r="Q10" s="34"/>
      <c r="R10" s="34"/>
      <c r="S10" s="32"/>
    </row>
    <row r="11" spans="1:20" ht="34.5" customHeight="1" x14ac:dyDescent="0.25">
      <c r="A11" s="31"/>
      <c r="B11" s="32"/>
      <c r="C11" s="33"/>
      <c r="D11" s="32"/>
      <c r="E11" s="32"/>
      <c r="F11" s="32"/>
      <c r="G11" s="33"/>
      <c r="H11" s="32"/>
      <c r="I11" s="32"/>
      <c r="J11" s="32"/>
      <c r="K11" s="36"/>
      <c r="L11" s="32"/>
      <c r="M11" s="32"/>
      <c r="N11" s="32"/>
      <c r="O11" s="34"/>
      <c r="P11" s="34"/>
      <c r="Q11" s="34"/>
      <c r="R11" s="34"/>
      <c r="S11" s="32"/>
    </row>
    <row r="12" spans="1:20" ht="48" customHeight="1" x14ac:dyDescent="0.25">
      <c r="A12" s="37"/>
      <c r="B12" s="38"/>
      <c r="C12" s="39"/>
      <c r="D12" s="38"/>
      <c r="E12" s="38"/>
      <c r="F12" s="38"/>
      <c r="G12" s="39"/>
      <c r="H12" s="38"/>
      <c r="I12" s="38"/>
      <c r="J12" s="38"/>
      <c r="K12" s="40"/>
      <c r="L12" s="38"/>
      <c r="M12" s="38"/>
      <c r="N12" s="38"/>
      <c r="O12" s="41"/>
      <c r="P12" s="41"/>
      <c r="Q12" s="41"/>
      <c r="R12" s="41"/>
      <c r="S12" s="38"/>
    </row>
    <row r="13" spans="1:20" ht="240" customHeight="1" x14ac:dyDescent="0.25">
      <c r="A13" s="21">
        <v>3</v>
      </c>
      <c r="B13" s="21" t="s">
        <v>66</v>
      </c>
      <c r="C13" s="22" t="s">
        <v>67</v>
      </c>
      <c r="D13" s="21" t="s">
        <v>68</v>
      </c>
      <c r="E13" s="21" t="s">
        <v>69</v>
      </c>
      <c r="F13" s="21" t="s">
        <v>41</v>
      </c>
      <c r="G13" s="23" t="s">
        <v>70</v>
      </c>
      <c r="H13" s="21" t="s">
        <v>71</v>
      </c>
      <c r="I13" s="21" t="s">
        <v>72</v>
      </c>
      <c r="J13" s="21" t="s">
        <v>73</v>
      </c>
      <c r="K13" s="24" t="s">
        <v>74</v>
      </c>
      <c r="L13" s="21" t="s">
        <v>75</v>
      </c>
      <c r="M13" s="21" t="s">
        <v>48</v>
      </c>
      <c r="N13" s="21" t="s">
        <v>49</v>
      </c>
      <c r="O13" s="25">
        <v>20000</v>
      </c>
      <c r="P13" s="25" t="s">
        <v>49</v>
      </c>
      <c r="Q13" s="25">
        <v>0</v>
      </c>
      <c r="R13" s="25" t="s">
        <v>49</v>
      </c>
      <c r="S13" s="26" t="s">
        <v>50</v>
      </c>
    </row>
    <row r="14" spans="1:20" ht="48" x14ac:dyDescent="0.25">
      <c r="A14" s="42">
        <v>4</v>
      </c>
      <c r="B14" s="42" t="s">
        <v>76</v>
      </c>
      <c r="C14" s="43" t="s">
        <v>77</v>
      </c>
      <c r="D14" s="42" t="s">
        <v>78</v>
      </c>
      <c r="E14" s="42" t="s">
        <v>79</v>
      </c>
      <c r="F14" s="42" t="s">
        <v>80</v>
      </c>
      <c r="G14" s="43" t="s">
        <v>81</v>
      </c>
      <c r="H14" s="42" t="s">
        <v>82</v>
      </c>
      <c r="I14" s="42" t="s">
        <v>83</v>
      </c>
      <c r="J14" s="44" t="s">
        <v>84</v>
      </c>
      <c r="K14" s="44">
        <v>1</v>
      </c>
      <c r="L14" s="42" t="s">
        <v>85</v>
      </c>
      <c r="M14" s="42" t="s">
        <v>48</v>
      </c>
      <c r="N14" s="42" t="s">
        <v>49</v>
      </c>
      <c r="O14" s="45">
        <v>4000</v>
      </c>
      <c r="P14" s="45" t="s">
        <v>49</v>
      </c>
      <c r="Q14" s="45">
        <v>4000</v>
      </c>
      <c r="R14" s="45" t="s">
        <v>49</v>
      </c>
      <c r="S14" s="42" t="s">
        <v>50</v>
      </c>
    </row>
    <row r="15" spans="1:20" ht="168" customHeight="1" x14ac:dyDescent="0.25">
      <c r="A15" s="42"/>
      <c r="B15" s="42"/>
      <c r="C15" s="43"/>
      <c r="D15" s="42"/>
      <c r="E15" s="42"/>
      <c r="F15" s="42"/>
      <c r="G15" s="43"/>
      <c r="H15" s="42"/>
      <c r="I15" s="42"/>
      <c r="J15" s="44" t="s">
        <v>86</v>
      </c>
      <c r="K15" s="44">
        <v>15</v>
      </c>
      <c r="L15" s="42"/>
      <c r="M15" s="42"/>
      <c r="N15" s="42"/>
      <c r="O15" s="45"/>
      <c r="P15" s="45"/>
      <c r="Q15" s="45"/>
      <c r="R15" s="45"/>
      <c r="S15" s="42"/>
    </row>
    <row r="16" spans="1:20" ht="103.5" customHeight="1" x14ac:dyDescent="0.25">
      <c r="A16" s="42"/>
      <c r="B16" s="42"/>
      <c r="C16" s="43"/>
      <c r="D16" s="42"/>
      <c r="E16" s="42"/>
      <c r="F16" s="42"/>
      <c r="G16" s="43"/>
      <c r="H16" s="42"/>
      <c r="I16" s="42"/>
      <c r="J16" s="44" t="s">
        <v>87</v>
      </c>
      <c r="K16" s="44">
        <v>2</v>
      </c>
      <c r="L16" s="42"/>
      <c r="M16" s="42"/>
      <c r="N16" s="42"/>
      <c r="O16" s="45"/>
      <c r="P16" s="45"/>
      <c r="Q16" s="45"/>
      <c r="R16" s="45"/>
      <c r="S16" s="42"/>
    </row>
    <row r="17" spans="1:19" ht="110.25" customHeight="1" x14ac:dyDescent="0.25">
      <c r="A17" s="46">
        <v>5</v>
      </c>
      <c r="B17" s="46" t="s">
        <v>88</v>
      </c>
      <c r="C17" s="47" t="s">
        <v>89</v>
      </c>
      <c r="D17" s="46" t="s">
        <v>90</v>
      </c>
      <c r="E17" s="46" t="s">
        <v>91</v>
      </c>
      <c r="F17" s="46" t="s">
        <v>92</v>
      </c>
      <c r="G17" s="47" t="s">
        <v>93</v>
      </c>
      <c r="H17" s="46" t="s">
        <v>94</v>
      </c>
      <c r="I17" s="46" t="s">
        <v>83</v>
      </c>
      <c r="J17" s="44" t="s">
        <v>84</v>
      </c>
      <c r="K17" s="44">
        <v>6</v>
      </c>
      <c r="L17" s="46" t="s">
        <v>95</v>
      </c>
      <c r="M17" s="46" t="s">
        <v>48</v>
      </c>
      <c r="N17" s="46" t="s">
        <v>49</v>
      </c>
      <c r="O17" s="48">
        <v>3000</v>
      </c>
      <c r="P17" s="48" t="s">
        <v>49</v>
      </c>
      <c r="Q17" s="48">
        <v>3000</v>
      </c>
      <c r="R17" s="48" t="s">
        <v>49</v>
      </c>
      <c r="S17" s="46" t="s">
        <v>50</v>
      </c>
    </row>
    <row r="18" spans="1:19" ht="110.25" customHeight="1" x14ac:dyDescent="0.25">
      <c r="A18" s="49"/>
      <c r="B18" s="49"/>
      <c r="C18" s="50"/>
      <c r="D18" s="49"/>
      <c r="E18" s="49"/>
      <c r="F18" s="49"/>
      <c r="G18" s="50"/>
      <c r="H18" s="49"/>
      <c r="I18" s="49"/>
      <c r="J18" s="44" t="s">
        <v>86</v>
      </c>
      <c r="K18" s="44">
        <v>210</v>
      </c>
      <c r="L18" s="49"/>
      <c r="M18" s="49"/>
      <c r="N18" s="49"/>
      <c r="O18" s="51"/>
      <c r="P18" s="51"/>
      <c r="Q18" s="51"/>
      <c r="R18" s="51"/>
      <c r="S18" s="49"/>
    </row>
    <row r="19" spans="1:19" ht="90.75" customHeight="1" x14ac:dyDescent="0.25">
      <c r="A19" s="46">
        <v>6</v>
      </c>
      <c r="B19" s="46" t="s">
        <v>96</v>
      </c>
      <c r="C19" s="47" t="s">
        <v>97</v>
      </c>
      <c r="D19" s="46" t="s">
        <v>98</v>
      </c>
      <c r="E19" s="46" t="s">
        <v>99</v>
      </c>
      <c r="F19" s="46" t="s">
        <v>100</v>
      </c>
      <c r="G19" s="47" t="s">
        <v>101</v>
      </c>
      <c r="H19" s="46" t="s">
        <v>102</v>
      </c>
      <c r="I19" s="46" t="s">
        <v>103</v>
      </c>
      <c r="J19" s="44" t="s">
        <v>104</v>
      </c>
      <c r="K19" s="44">
        <v>1</v>
      </c>
      <c r="L19" s="46" t="s">
        <v>105</v>
      </c>
      <c r="M19" s="46" t="s">
        <v>106</v>
      </c>
      <c r="N19" s="46" t="s">
        <v>49</v>
      </c>
      <c r="O19" s="48">
        <v>78000</v>
      </c>
      <c r="P19" s="48" t="s">
        <v>49</v>
      </c>
      <c r="Q19" s="48">
        <v>78000</v>
      </c>
      <c r="R19" s="48" t="s">
        <v>49</v>
      </c>
      <c r="S19" s="46" t="s">
        <v>50</v>
      </c>
    </row>
    <row r="20" spans="1:19" ht="90.75" customHeight="1" x14ac:dyDescent="0.25">
      <c r="A20" s="49"/>
      <c r="B20" s="49"/>
      <c r="C20" s="50"/>
      <c r="D20" s="49"/>
      <c r="E20" s="49"/>
      <c r="F20" s="49"/>
      <c r="G20" s="50"/>
      <c r="H20" s="49"/>
      <c r="I20" s="49"/>
      <c r="J20" s="44" t="s">
        <v>107</v>
      </c>
      <c r="K20" s="44">
        <v>100</v>
      </c>
      <c r="L20" s="49"/>
      <c r="M20" s="49"/>
      <c r="N20" s="49"/>
      <c r="O20" s="51"/>
      <c r="P20" s="51"/>
      <c r="Q20" s="51"/>
      <c r="R20" s="51"/>
      <c r="S20" s="49"/>
    </row>
    <row r="21" spans="1:19" ht="111" customHeight="1" x14ac:dyDescent="0.25">
      <c r="A21" s="52">
        <v>7</v>
      </c>
      <c r="B21" s="53" t="s">
        <v>108</v>
      </c>
      <c r="C21" s="54" t="s">
        <v>109</v>
      </c>
      <c r="D21" s="53" t="s">
        <v>110</v>
      </c>
      <c r="E21" s="53" t="s">
        <v>111</v>
      </c>
      <c r="F21" s="53" t="s">
        <v>112</v>
      </c>
      <c r="G21" s="55" t="s">
        <v>113</v>
      </c>
      <c r="H21" s="53" t="s">
        <v>114</v>
      </c>
      <c r="I21" s="53" t="s">
        <v>115</v>
      </c>
      <c r="J21" s="53" t="s">
        <v>116</v>
      </c>
      <c r="K21" s="56" t="s">
        <v>117</v>
      </c>
      <c r="L21" s="53" t="s">
        <v>47</v>
      </c>
      <c r="M21" s="53" t="s">
        <v>48</v>
      </c>
      <c r="N21" s="53" t="s">
        <v>49</v>
      </c>
      <c r="O21" s="57">
        <v>20000</v>
      </c>
      <c r="P21" s="57" t="s">
        <v>49</v>
      </c>
      <c r="Q21" s="57">
        <v>20000</v>
      </c>
      <c r="R21" s="57" t="s">
        <v>49</v>
      </c>
      <c r="S21" s="58" t="s">
        <v>50</v>
      </c>
    </row>
    <row r="22" spans="1:19" ht="111" customHeight="1" x14ac:dyDescent="0.25">
      <c r="A22" s="46"/>
      <c r="B22" s="46" t="s">
        <v>118</v>
      </c>
      <c r="C22" s="47" t="s">
        <v>119</v>
      </c>
      <c r="D22" s="46" t="s">
        <v>120</v>
      </c>
      <c r="E22" s="46" t="s">
        <v>121</v>
      </c>
      <c r="F22" s="46" t="s">
        <v>112</v>
      </c>
      <c r="G22" s="47" t="s">
        <v>122</v>
      </c>
      <c r="H22" s="46" t="s">
        <v>123</v>
      </c>
      <c r="I22" s="46" t="s">
        <v>124</v>
      </c>
      <c r="J22" s="59" t="s">
        <v>125</v>
      </c>
      <c r="K22" s="44">
        <v>1</v>
      </c>
      <c r="L22" s="46" t="s">
        <v>126</v>
      </c>
      <c r="M22" s="46" t="s">
        <v>106</v>
      </c>
      <c r="N22" s="46" t="s">
        <v>49</v>
      </c>
      <c r="O22" s="48">
        <v>50000</v>
      </c>
      <c r="P22" s="48" t="s">
        <v>49</v>
      </c>
      <c r="Q22" s="48">
        <v>50000</v>
      </c>
      <c r="R22" s="48" t="s">
        <v>49</v>
      </c>
      <c r="S22" s="46" t="s">
        <v>50</v>
      </c>
    </row>
    <row r="23" spans="1:19" ht="111" customHeight="1" x14ac:dyDescent="0.25">
      <c r="A23" s="49"/>
      <c r="B23" s="49"/>
      <c r="C23" s="50"/>
      <c r="D23" s="49"/>
      <c r="E23" s="49"/>
      <c r="F23" s="49"/>
      <c r="G23" s="50"/>
      <c r="H23" s="49"/>
      <c r="I23" s="49"/>
      <c r="J23" s="59" t="s">
        <v>127</v>
      </c>
      <c r="K23" s="44">
        <v>180</v>
      </c>
      <c r="L23" s="49"/>
      <c r="M23" s="49"/>
      <c r="N23" s="49"/>
      <c r="O23" s="51"/>
      <c r="P23" s="51"/>
      <c r="Q23" s="51"/>
      <c r="R23" s="51"/>
      <c r="S23" s="49"/>
    </row>
    <row r="24" spans="1:19" ht="78" customHeight="1" x14ac:dyDescent="0.25">
      <c r="A24" s="46">
        <v>9</v>
      </c>
      <c r="B24" s="46" t="s">
        <v>51</v>
      </c>
      <c r="C24" s="47" t="s">
        <v>128</v>
      </c>
      <c r="D24" s="46" t="s">
        <v>129</v>
      </c>
      <c r="E24" s="46" t="s">
        <v>130</v>
      </c>
      <c r="F24" s="46" t="s">
        <v>41</v>
      </c>
      <c r="G24" s="47" t="s">
        <v>55</v>
      </c>
      <c r="H24" s="46" t="s">
        <v>56</v>
      </c>
      <c r="I24" s="46" t="s">
        <v>57</v>
      </c>
      <c r="J24" s="44" t="s">
        <v>131</v>
      </c>
      <c r="K24" s="44">
        <v>1</v>
      </c>
      <c r="L24" s="46" t="s">
        <v>60</v>
      </c>
      <c r="M24" s="46" t="s">
        <v>49</v>
      </c>
      <c r="N24" s="46" t="s">
        <v>132</v>
      </c>
      <c r="O24" s="48" t="s">
        <v>49</v>
      </c>
      <c r="P24" s="48">
        <v>6000</v>
      </c>
      <c r="Q24" s="48" t="s">
        <v>49</v>
      </c>
      <c r="R24" s="48">
        <v>0</v>
      </c>
      <c r="S24" s="46" t="s">
        <v>50</v>
      </c>
    </row>
    <row r="25" spans="1:19" ht="78" customHeight="1" x14ac:dyDescent="0.25">
      <c r="A25" s="60"/>
      <c r="B25" s="60"/>
      <c r="C25" s="61"/>
      <c r="D25" s="60"/>
      <c r="E25" s="60"/>
      <c r="F25" s="60"/>
      <c r="G25" s="61"/>
      <c r="H25" s="60"/>
      <c r="I25" s="60"/>
      <c r="J25" s="44" t="s">
        <v>133</v>
      </c>
      <c r="K25" s="44">
        <v>2000</v>
      </c>
      <c r="L25" s="60"/>
      <c r="M25" s="60"/>
      <c r="N25" s="60"/>
      <c r="O25" s="62"/>
      <c r="P25" s="62"/>
      <c r="Q25" s="62"/>
      <c r="R25" s="62"/>
      <c r="S25" s="60"/>
    </row>
    <row r="26" spans="1:19" ht="78" customHeight="1" x14ac:dyDescent="0.25">
      <c r="A26" s="60"/>
      <c r="B26" s="60"/>
      <c r="C26" s="61"/>
      <c r="D26" s="60"/>
      <c r="E26" s="60"/>
      <c r="F26" s="60"/>
      <c r="G26" s="61"/>
      <c r="H26" s="60"/>
      <c r="I26" s="60"/>
      <c r="J26" s="44" t="s">
        <v>134</v>
      </c>
      <c r="K26" s="44">
        <v>5000</v>
      </c>
      <c r="L26" s="60"/>
      <c r="M26" s="60"/>
      <c r="N26" s="60"/>
      <c r="O26" s="62"/>
      <c r="P26" s="62"/>
      <c r="Q26" s="62"/>
      <c r="R26" s="62"/>
      <c r="S26" s="60"/>
    </row>
    <row r="27" spans="1:19" ht="24" x14ac:dyDescent="0.25">
      <c r="A27" s="49"/>
      <c r="B27" s="49"/>
      <c r="C27" s="50"/>
      <c r="D27" s="49"/>
      <c r="E27" s="49"/>
      <c r="F27" s="49"/>
      <c r="G27" s="50"/>
      <c r="H27" s="49"/>
      <c r="I27" s="49"/>
      <c r="J27" s="44" t="s">
        <v>65</v>
      </c>
      <c r="K27" s="44">
        <v>2</v>
      </c>
      <c r="L27" s="49"/>
      <c r="M27" s="49"/>
      <c r="N27" s="49"/>
      <c r="O27" s="51"/>
      <c r="P27" s="51"/>
      <c r="Q27" s="51"/>
      <c r="R27" s="51"/>
      <c r="S27" s="49"/>
    </row>
    <row r="28" spans="1:19" ht="168" x14ac:dyDescent="0.25">
      <c r="A28" s="44">
        <v>10</v>
      </c>
      <c r="B28" s="44" t="s">
        <v>66</v>
      </c>
      <c r="C28" s="63" t="s">
        <v>135</v>
      </c>
      <c r="D28" s="44" t="s">
        <v>68</v>
      </c>
      <c r="E28" s="44" t="s">
        <v>136</v>
      </c>
      <c r="F28" s="44" t="s">
        <v>41</v>
      </c>
      <c r="G28" s="64" t="s">
        <v>70</v>
      </c>
      <c r="H28" s="44" t="s">
        <v>71</v>
      </c>
      <c r="I28" s="44" t="s">
        <v>72</v>
      </c>
      <c r="J28" s="44" t="s">
        <v>73</v>
      </c>
      <c r="K28" s="44">
        <v>50</v>
      </c>
      <c r="L28" s="44" t="s">
        <v>75</v>
      </c>
      <c r="M28" s="44" t="s">
        <v>49</v>
      </c>
      <c r="N28" s="44" t="s">
        <v>132</v>
      </c>
      <c r="O28" s="65" t="s">
        <v>49</v>
      </c>
      <c r="P28" s="65">
        <v>10000</v>
      </c>
      <c r="Q28" s="65" t="s">
        <v>49</v>
      </c>
      <c r="R28" s="65">
        <v>0</v>
      </c>
      <c r="S28" s="66" t="s">
        <v>50</v>
      </c>
    </row>
    <row r="29" spans="1:19" ht="78.75" customHeight="1" x14ac:dyDescent="0.25">
      <c r="A29" s="46">
        <v>11</v>
      </c>
      <c r="B29" s="46" t="s">
        <v>118</v>
      </c>
      <c r="C29" s="47" t="s">
        <v>137</v>
      </c>
      <c r="D29" s="46" t="s">
        <v>68</v>
      </c>
      <c r="E29" s="46" t="s">
        <v>138</v>
      </c>
      <c r="F29" s="46" t="s">
        <v>41</v>
      </c>
      <c r="G29" s="47" t="s">
        <v>139</v>
      </c>
      <c r="H29" s="46" t="s">
        <v>140</v>
      </c>
      <c r="I29" s="46" t="s">
        <v>141</v>
      </c>
      <c r="J29" s="44" t="s">
        <v>142</v>
      </c>
      <c r="K29" s="44">
        <v>1</v>
      </c>
      <c r="L29" s="46" t="s">
        <v>75</v>
      </c>
      <c r="M29" s="46" t="s">
        <v>49</v>
      </c>
      <c r="N29" s="46" t="s">
        <v>132</v>
      </c>
      <c r="O29" s="48" t="s">
        <v>49</v>
      </c>
      <c r="P29" s="48">
        <v>45000</v>
      </c>
      <c r="Q29" s="48" t="s">
        <v>49</v>
      </c>
      <c r="R29" s="48">
        <v>45000</v>
      </c>
      <c r="S29" s="46" t="s">
        <v>50</v>
      </c>
    </row>
    <row r="30" spans="1:19" ht="78.75" customHeight="1" x14ac:dyDescent="0.25">
      <c r="A30" s="49"/>
      <c r="B30" s="49"/>
      <c r="C30" s="50"/>
      <c r="D30" s="49"/>
      <c r="E30" s="49"/>
      <c r="F30" s="49"/>
      <c r="G30" s="50"/>
      <c r="H30" s="49"/>
      <c r="I30" s="49"/>
      <c r="J30" s="44" t="s">
        <v>143</v>
      </c>
      <c r="K30" s="44">
        <v>100</v>
      </c>
      <c r="L30" s="49"/>
      <c r="M30" s="49"/>
      <c r="N30" s="49"/>
      <c r="O30" s="51"/>
      <c r="P30" s="51"/>
      <c r="Q30" s="51"/>
      <c r="R30" s="51"/>
      <c r="S30" s="49"/>
    </row>
    <row r="31" spans="1:19" ht="78.75" customHeight="1" x14ac:dyDescent="0.25">
      <c r="A31" s="46">
        <v>12</v>
      </c>
      <c r="B31" s="46" t="s">
        <v>76</v>
      </c>
      <c r="C31" s="46" t="s">
        <v>144</v>
      </c>
      <c r="D31" s="46" t="s">
        <v>78</v>
      </c>
      <c r="E31" s="46" t="s">
        <v>145</v>
      </c>
      <c r="F31" s="46" t="s">
        <v>41</v>
      </c>
      <c r="G31" s="47" t="s">
        <v>146</v>
      </c>
      <c r="H31" s="46" t="s">
        <v>147</v>
      </c>
      <c r="I31" s="46" t="s">
        <v>83</v>
      </c>
      <c r="J31" s="44" t="s">
        <v>148</v>
      </c>
      <c r="K31" s="44">
        <v>2</v>
      </c>
      <c r="L31" s="46" t="s">
        <v>75</v>
      </c>
      <c r="M31" s="46" t="s">
        <v>49</v>
      </c>
      <c r="N31" s="46" t="s">
        <v>132</v>
      </c>
      <c r="O31" s="46" t="s">
        <v>49</v>
      </c>
      <c r="P31" s="48">
        <v>5000</v>
      </c>
      <c r="Q31" s="46" t="s">
        <v>49</v>
      </c>
      <c r="R31" s="48">
        <v>5000</v>
      </c>
      <c r="S31" s="46" t="s">
        <v>50</v>
      </c>
    </row>
    <row r="32" spans="1:19" ht="78.75" customHeight="1" x14ac:dyDescent="0.25">
      <c r="A32" s="49"/>
      <c r="B32" s="49"/>
      <c r="C32" s="49"/>
      <c r="D32" s="49"/>
      <c r="E32" s="49"/>
      <c r="F32" s="49"/>
      <c r="G32" s="50"/>
      <c r="H32" s="49"/>
      <c r="I32" s="49"/>
      <c r="J32" s="44" t="s">
        <v>86</v>
      </c>
      <c r="K32" s="44">
        <v>100</v>
      </c>
      <c r="L32" s="49"/>
      <c r="M32" s="49"/>
      <c r="N32" s="49"/>
      <c r="O32" s="49"/>
      <c r="P32" s="51"/>
      <c r="Q32" s="49"/>
      <c r="R32" s="51"/>
      <c r="S32" s="49"/>
    </row>
    <row r="33" spans="1:19" s="67" customFormat="1" ht="67.5" customHeight="1" x14ac:dyDescent="0.25">
      <c r="A33" s="46">
        <v>13</v>
      </c>
      <c r="B33" s="46" t="s">
        <v>118</v>
      </c>
      <c r="C33" s="47" t="s">
        <v>119</v>
      </c>
      <c r="D33" s="46" t="s">
        <v>120</v>
      </c>
      <c r="E33" s="46" t="s">
        <v>121</v>
      </c>
      <c r="F33" s="46" t="s">
        <v>112</v>
      </c>
      <c r="G33" s="47" t="s">
        <v>122</v>
      </c>
      <c r="H33" s="46" t="s">
        <v>123</v>
      </c>
      <c r="I33" s="46" t="s">
        <v>124</v>
      </c>
      <c r="J33" s="44" t="s">
        <v>125</v>
      </c>
      <c r="K33" s="44">
        <v>3</v>
      </c>
      <c r="L33" s="46" t="s">
        <v>126</v>
      </c>
      <c r="M33" s="46" t="s">
        <v>49</v>
      </c>
      <c r="N33" s="46" t="s">
        <v>132</v>
      </c>
      <c r="O33" s="48" t="s">
        <v>49</v>
      </c>
      <c r="P33" s="48">
        <v>230000</v>
      </c>
      <c r="Q33" s="48" t="s">
        <v>49</v>
      </c>
      <c r="R33" s="48">
        <v>230000</v>
      </c>
      <c r="S33" s="46" t="s">
        <v>50</v>
      </c>
    </row>
    <row r="34" spans="1:19" s="67" customFormat="1" ht="73.5" customHeight="1" x14ac:dyDescent="0.25">
      <c r="A34" s="49"/>
      <c r="B34" s="49"/>
      <c r="C34" s="50"/>
      <c r="D34" s="49"/>
      <c r="E34" s="49"/>
      <c r="F34" s="49"/>
      <c r="G34" s="50"/>
      <c r="H34" s="49"/>
      <c r="I34" s="49"/>
      <c r="J34" s="44" t="s">
        <v>127</v>
      </c>
      <c r="K34" s="44">
        <v>600</v>
      </c>
      <c r="L34" s="49"/>
      <c r="M34" s="49"/>
      <c r="N34" s="49"/>
      <c r="O34" s="51"/>
      <c r="P34" s="51"/>
      <c r="Q34" s="51"/>
      <c r="R34" s="51"/>
      <c r="S34" s="49"/>
    </row>
    <row r="35" spans="1:19" s="67" customFormat="1" ht="67.5" customHeight="1" x14ac:dyDescent="0.25">
      <c r="A35" s="53">
        <v>14</v>
      </c>
      <c r="B35" s="53" t="s">
        <v>88</v>
      </c>
      <c r="C35" s="55" t="s">
        <v>89</v>
      </c>
      <c r="D35" s="53" t="s">
        <v>90</v>
      </c>
      <c r="E35" s="53" t="s">
        <v>91</v>
      </c>
      <c r="F35" s="53" t="s">
        <v>92</v>
      </c>
      <c r="G35" s="55" t="s">
        <v>93</v>
      </c>
      <c r="H35" s="53" t="s">
        <v>149</v>
      </c>
      <c r="I35" s="53" t="s">
        <v>83</v>
      </c>
      <c r="J35" s="44" t="s">
        <v>84</v>
      </c>
      <c r="K35" s="44">
        <v>1</v>
      </c>
      <c r="L35" s="53" t="s">
        <v>95</v>
      </c>
      <c r="M35" s="53" t="s">
        <v>49</v>
      </c>
      <c r="N35" s="53" t="s">
        <v>132</v>
      </c>
      <c r="O35" s="57" t="s">
        <v>49</v>
      </c>
      <c r="P35" s="57">
        <v>50000</v>
      </c>
      <c r="Q35" s="57" t="s">
        <v>49</v>
      </c>
      <c r="R35" s="57">
        <v>50000</v>
      </c>
      <c r="S35" s="53" t="s">
        <v>50</v>
      </c>
    </row>
    <row r="37" spans="1:19" x14ac:dyDescent="0.25">
      <c r="N37" s="69"/>
      <c r="O37" s="70"/>
      <c r="P37" s="71" t="s">
        <v>150</v>
      </c>
      <c r="Q37" s="72" t="s">
        <v>151</v>
      </c>
      <c r="R37" s="73"/>
      <c r="S37" s="74" t="s">
        <v>152</v>
      </c>
    </row>
    <row r="38" spans="1:19" x14ac:dyDescent="0.25">
      <c r="N38" s="75"/>
      <c r="O38" s="76"/>
      <c r="P38" s="77"/>
      <c r="Q38" s="78">
        <v>2024</v>
      </c>
      <c r="R38" s="78">
        <v>2025</v>
      </c>
      <c r="S38" s="79"/>
    </row>
    <row r="39" spans="1:19" x14ac:dyDescent="0.25">
      <c r="N39" s="80" t="s">
        <v>153</v>
      </c>
      <c r="O39" s="81"/>
      <c r="P39" s="82">
        <v>14</v>
      </c>
      <c r="Q39" s="83">
        <f>Q22+Q21+Q19+Q17+Q14+Q13+Q7+Q6</f>
        <v>175000</v>
      </c>
      <c r="R39" s="83">
        <f>R35+R33+R31+R29+R28+R24</f>
        <v>330000</v>
      </c>
      <c r="S39" s="84">
        <f>Q39+R39</f>
        <v>505000</v>
      </c>
    </row>
  </sheetData>
  <mergeCells count="176">
    <mergeCell ref="N37:O38"/>
    <mergeCell ref="P37:P38"/>
    <mergeCell ref="Q37:R37"/>
    <mergeCell ref="S37:S38"/>
    <mergeCell ref="N39:O39"/>
    <mergeCell ref="N33:N34"/>
    <mergeCell ref="O33:O34"/>
    <mergeCell ref="P33:P34"/>
    <mergeCell ref="Q33:Q34"/>
    <mergeCell ref="R33:R34"/>
    <mergeCell ref="S33:S34"/>
    <mergeCell ref="F33:F34"/>
    <mergeCell ref="G33:G34"/>
    <mergeCell ref="H33:H34"/>
    <mergeCell ref="I33:I34"/>
    <mergeCell ref="L33:L34"/>
    <mergeCell ref="M33:M34"/>
    <mergeCell ref="O31:O32"/>
    <mergeCell ref="P31:P32"/>
    <mergeCell ref="Q31:Q32"/>
    <mergeCell ref="R31:R32"/>
    <mergeCell ref="S31:S32"/>
    <mergeCell ref="A33:A34"/>
    <mergeCell ref="B33:B34"/>
    <mergeCell ref="C33:C34"/>
    <mergeCell ref="D33:D34"/>
    <mergeCell ref="E33:E34"/>
    <mergeCell ref="G31:G32"/>
    <mergeCell ref="H31:H32"/>
    <mergeCell ref="I31:I32"/>
    <mergeCell ref="L31:L32"/>
    <mergeCell ref="M31:M32"/>
    <mergeCell ref="N31:N32"/>
    <mergeCell ref="A31:A32"/>
    <mergeCell ref="B31:B32"/>
    <mergeCell ref="C31:C32"/>
    <mergeCell ref="D31:D32"/>
    <mergeCell ref="E31:E32"/>
    <mergeCell ref="F31:F32"/>
    <mergeCell ref="N29:N30"/>
    <mergeCell ref="O29:O30"/>
    <mergeCell ref="P29:P30"/>
    <mergeCell ref="Q29:Q30"/>
    <mergeCell ref="R29:R30"/>
    <mergeCell ref="S29:S30"/>
    <mergeCell ref="F29:F30"/>
    <mergeCell ref="G29:G30"/>
    <mergeCell ref="H29:H30"/>
    <mergeCell ref="I29:I30"/>
    <mergeCell ref="L29:L30"/>
    <mergeCell ref="M29:M30"/>
    <mergeCell ref="O24:O27"/>
    <mergeCell ref="P24:P27"/>
    <mergeCell ref="Q24:Q27"/>
    <mergeCell ref="R24:R27"/>
    <mergeCell ref="S24:S27"/>
    <mergeCell ref="A29:A30"/>
    <mergeCell ref="B29:B30"/>
    <mergeCell ref="C29:C30"/>
    <mergeCell ref="D29:D30"/>
    <mergeCell ref="E29:E30"/>
    <mergeCell ref="G24:G27"/>
    <mergeCell ref="H24:H27"/>
    <mergeCell ref="I24:I27"/>
    <mergeCell ref="L24:L27"/>
    <mergeCell ref="M24:M27"/>
    <mergeCell ref="N24:N27"/>
    <mergeCell ref="A24:A27"/>
    <mergeCell ref="B24:B27"/>
    <mergeCell ref="C24:C27"/>
    <mergeCell ref="D24:D27"/>
    <mergeCell ref="E24:E27"/>
    <mergeCell ref="F24:F27"/>
    <mergeCell ref="N22:N23"/>
    <mergeCell ref="O22:O23"/>
    <mergeCell ref="P22:P23"/>
    <mergeCell ref="Q22:Q23"/>
    <mergeCell ref="R22:R23"/>
    <mergeCell ref="S22:S23"/>
    <mergeCell ref="F22:F23"/>
    <mergeCell ref="G22:G23"/>
    <mergeCell ref="H22:H23"/>
    <mergeCell ref="I22:I23"/>
    <mergeCell ref="L22:L23"/>
    <mergeCell ref="M22:M23"/>
    <mergeCell ref="O19:O20"/>
    <mergeCell ref="P19:P20"/>
    <mergeCell ref="Q19:Q20"/>
    <mergeCell ref="R19:R20"/>
    <mergeCell ref="S19:S20"/>
    <mergeCell ref="A22:A23"/>
    <mergeCell ref="B22:B23"/>
    <mergeCell ref="C22:C23"/>
    <mergeCell ref="D22:D23"/>
    <mergeCell ref="E22:E23"/>
    <mergeCell ref="G19:G20"/>
    <mergeCell ref="H19:H20"/>
    <mergeCell ref="I19:I20"/>
    <mergeCell ref="L19:L20"/>
    <mergeCell ref="M19:M20"/>
    <mergeCell ref="N19:N20"/>
    <mergeCell ref="A19:A20"/>
    <mergeCell ref="B19:B20"/>
    <mergeCell ref="C19:C20"/>
    <mergeCell ref="D19:D20"/>
    <mergeCell ref="E19:E20"/>
    <mergeCell ref="F19:F20"/>
    <mergeCell ref="N17:N18"/>
    <mergeCell ref="O17:O18"/>
    <mergeCell ref="P17:P18"/>
    <mergeCell ref="Q17:Q18"/>
    <mergeCell ref="R17:R18"/>
    <mergeCell ref="S17:S18"/>
    <mergeCell ref="F17:F18"/>
    <mergeCell ref="G17:G18"/>
    <mergeCell ref="H17:H18"/>
    <mergeCell ref="I17:I18"/>
    <mergeCell ref="L17:L18"/>
    <mergeCell ref="M17:M18"/>
    <mergeCell ref="O14:O16"/>
    <mergeCell ref="P14:P16"/>
    <mergeCell ref="Q14:Q16"/>
    <mergeCell ref="R14:R16"/>
    <mergeCell ref="S14:S16"/>
    <mergeCell ref="A17:A18"/>
    <mergeCell ref="B17:B18"/>
    <mergeCell ref="C17:C18"/>
    <mergeCell ref="D17:D18"/>
    <mergeCell ref="E17:E18"/>
    <mergeCell ref="G14:G16"/>
    <mergeCell ref="H14:H16"/>
    <mergeCell ref="I14:I16"/>
    <mergeCell ref="L14:L16"/>
    <mergeCell ref="M14:M16"/>
    <mergeCell ref="N14:N16"/>
    <mergeCell ref="A14:A16"/>
    <mergeCell ref="B14:B16"/>
    <mergeCell ref="C14:C16"/>
    <mergeCell ref="D14:D16"/>
    <mergeCell ref="E14:E16"/>
    <mergeCell ref="F14:F16"/>
    <mergeCell ref="O7:O12"/>
    <mergeCell ref="P7:P12"/>
    <mergeCell ref="Q7:Q12"/>
    <mergeCell ref="R7:R12"/>
    <mergeCell ref="S7:S12"/>
    <mergeCell ref="J10:J12"/>
    <mergeCell ref="K10:K12"/>
    <mergeCell ref="G7:G12"/>
    <mergeCell ref="H7:H12"/>
    <mergeCell ref="I7:I12"/>
    <mergeCell ref="L7:L12"/>
    <mergeCell ref="M7:M12"/>
    <mergeCell ref="N7:N12"/>
    <mergeCell ref="A7:A12"/>
    <mergeCell ref="B7:B12"/>
    <mergeCell ref="C7:C12"/>
    <mergeCell ref="D7:D12"/>
    <mergeCell ref="E7:E12"/>
    <mergeCell ref="F7:F12"/>
    <mergeCell ref="J3:K3"/>
    <mergeCell ref="L3:L4"/>
    <mergeCell ref="M3:N3"/>
    <mergeCell ref="O3:P3"/>
    <mergeCell ref="Q3:R3"/>
    <mergeCell ref="S3:S4"/>
    <mergeCell ref="A1:T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SW pomorskiego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2025-05-05T09:23:22Z</dcterms:created>
  <dcterms:modified xsi:type="dcterms:W3CDTF">2025-05-05T09:23:22Z</dcterms:modified>
</cp:coreProperties>
</file>