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2_u83\"/>
    </mc:Choice>
  </mc:AlternateContent>
  <xr:revisionPtr revIDLastSave="0" documentId="8_{5BFF2AD1-624F-4F45-9D28-DE6DED333DB9}" xr6:coauthVersionLast="47" xr6:coauthVersionMax="47" xr10:uidLastSave="{00000000-0000-0000-0000-000000000000}"/>
  <bookViews>
    <workbookView xWindow="-120" yWindow="-120" windowWidth="29040" windowHeight="15720" xr2:uid="{8786C299-8FC7-48D5-B94B-C55B2CC21FB2}"/>
  </bookViews>
  <sheets>
    <sheet name="SW warmińsko-mazurskieg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 l="1"/>
  <c r="Q13" i="1"/>
  <c r="S13" i="1" s="1"/>
</calcChain>
</file>

<file path=xl/sharedStrings.xml><?xml version="1.0" encoding="utf-8"?>
<sst xmlns="http://schemas.openxmlformats.org/spreadsheetml/2006/main" count="96" uniqueCount="81">
  <si>
    <t>Plan operacyjny KSOW na lata 2024-2025 dla działania 8 Plan komunikacyjny - Samorząd Województwa Warmińsko-mazurskiego - kwiecień 2025 r.</t>
  </si>
  <si>
    <t>L.P.</t>
  </si>
  <si>
    <t>Priorytet PROW</t>
  </si>
  <si>
    <t xml:space="preserve">Działanie / poddziałanie PROW </t>
  </si>
  <si>
    <t>Cel KSOW</t>
  </si>
  <si>
    <t>Cel główny i szczegółowy Strategii komunikacji</t>
  </si>
  <si>
    <t xml:space="preserve">Działanie Planu Komunikacyjnego PROW 2014-2020 </t>
  </si>
  <si>
    <t>Nazwa / tytuł operacji</t>
  </si>
  <si>
    <t>Cel i przedmiot operacji</t>
  </si>
  <si>
    <t>Forma realizacji operacji</t>
  </si>
  <si>
    <t>Wskaźniki monitorowania realizacji operacji</t>
  </si>
  <si>
    <t>Grupa docelowa</t>
  </si>
  <si>
    <t>Harmonogram 
/ termin realizacji (w ujęciu kwartalnym)</t>
  </si>
  <si>
    <t>Całkowity budżet  operacji 
(brutto w zł)</t>
  </si>
  <si>
    <t>Budżet PT PROW 2014-2020 operacji 
( brutto w zł)</t>
  </si>
  <si>
    <t>Wnioskodawca</t>
  </si>
  <si>
    <t>Nazwa</t>
  </si>
  <si>
    <t>Jednostka miary</t>
  </si>
  <si>
    <t>a</t>
  </si>
  <si>
    <t>b</t>
  </si>
  <si>
    <t>c</t>
  </si>
  <si>
    <t>d</t>
  </si>
  <si>
    <t>e</t>
  </si>
  <si>
    <t>f</t>
  </si>
  <si>
    <t xml:space="preserve">g </t>
  </si>
  <si>
    <t>h</t>
  </si>
  <si>
    <t>i</t>
  </si>
  <si>
    <t>j</t>
  </si>
  <si>
    <t>k</t>
  </si>
  <si>
    <t>l</t>
  </si>
  <si>
    <t>m</t>
  </si>
  <si>
    <t>n</t>
  </si>
  <si>
    <t>o</t>
  </si>
  <si>
    <t>p</t>
  </si>
  <si>
    <t>r.</t>
  </si>
  <si>
    <t>s</t>
  </si>
  <si>
    <t>t</t>
  </si>
  <si>
    <t>Ułatwienie transferu wiedzy i innowacji w rolnictwie i leśnictwie oraz na obszarach wiejskich</t>
  </si>
  <si>
    <r>
      <rPr>
        <b/>
        <sz val="9"/>
        <rFont val="Aptos Narrow"/>
        <family val="2"/>
        <charset val="238"/>
        <scheme val="minor"/>
      </rPr>
      <t xml:space="preserve">Podstawowe usługi i odnowa wsi na obszarach wiejskich
</t>
    </r>
    <r>
      <rPr>
        <sz val="9"/>
        <rFont val="Aptos Narrow"/>
        <family val="2"/>
        <charset val="238"/>
        <scheme val="minor"/>
      </rPr>
      <t xml:space="preserve"> - Wsparcie inwestycji związanych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inwestycji związanych z tworzeniem, ulepszaniem i rozwijaniem podstawowych usług lokalnych dla ludności wiejskiej, w tym rekreacji i kultury, i powiązanej infrastruktury, 
 </t>
    </r>
    <r>
      <rPr>
        <b/>
        <sz val="9"/>
        <rFont val="Aptos Narrow"/>
        <family val="2"/>
        <charset val="238"/>
        <scheme val="minor"/>
      </rPr>
      <t>Wsparcie dla rozwoju lokalnego w ramach inicjatywy LEADER (RLKS - rozwój lokalny kierowany przez społeczność)</t>
    </r>
    <r>
      <rPr>
        <sz val="9"/>
        <rFont val="Aptos Narrow"/>
        <family val="2"/>
        <charset val="238"/>
        <scheme val="minor"/>
      </rPr>
      <t xml:space="preserve">
- Wsparcie przygotowawcze, - Wsparcie na wdrażanie operacji w ramach strategii rozwoju lokalnego kierowanego przez społeczność, -Przygotowanie i realizacja działań w zakresie współpracy z lokalną grupą działania,
- Wsparcie na rzecz kosztów bieżących i aktywizacj</t>
    </r>
  </si>
  <si>
    <t>Podniesienie jakości wdrażania PROW, Informowanie społeczeństwa i potencjalnych beneficjentów o polityce rozwoju obszarów wiejskich i wsparciu finansowym.</t>
  </si>
  <si>
    <r>
      <rPr>
        <b/>
        <sz val="9"/>
        <rFont val="Aptos Narrow"/>
        <family val="2"/>
        <charset val="238"/>
        <scheme val="minor"/>
      </rPr>
      <t>Zapewnienie pewnej, aktualnej i przejrzystej informacji o PROW 2014-2020 dla ogółu interesariuszy oraz promowanie Programu, jako instrumentu wspierającego rozwój rolnictwa i obszarów wiejskich w Polsce.</t>
    </r>
    <r>
      <rPr>
        <sz val="9"/>
        <rFont val="Aptos Narrow"/>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</si>
  <si>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t>Upowszechnianie wiedzy ogólnej i szczegółowej na temat PROW 2014-2020, rezultatów jego realizacji oraz informowanie o wkładzie UE w realizację PROW 2014-2020.</t>
  </si>
  <si>
    <t>Punkt informacyjny PROW 2014-2020</t>
  </si>
  <si>
    <t>Celem realizacji operacji jest wzrost wiedzy na temat możliwości finansowania
operacji ze środków PROW 2014-2020 oraz poszerzenie grupy podmiotów
zainteresowanych Programem. Prowadzenie punktu informacyjnego będzie miało na
celu wsparcie potencjalnych beneficjentów poprzez udzielanie informacji na temat
indywidualnych możliwości wykorzystywania środków finansowych w ramach PROW
2014-2020, prawidłowego ubiegania się o te środki a także pomoc w kontakcie z
pracownikami zajmującymi się obsługą wniosków o przyznanie pomocy i wniosków o
płatność w ramach poszczególnych działań</t>
  </si>
  <si>
    <t xml:space="preserve">Punkt informacyjny </t>
  </si>
  <si>
    <t>Liczba udzielonych konsultacji w ramach punktu informacyjnego (osobiste, mailowe, telefoniczne), / łączny koszt materiałów promocyjnych</t>
  </si>
  <si>
    <t>800/80 000 zł</t>
  </si>
  <si>
    <t xml:space="preserve">Ogół społeczeństwa
Beneficjenci PROW 2014-2020
Potencjalni beneficjenci PROW 2014-2020
</t>
  </si>
  <si>
    <t>I-IV</t>
  </si>
  <si>
    <t>I-II</t>
  </si>
  <si>
    <t>Samorząd Województwa Warmińsko-Mazurskiego</t>
  </si>
  <si>
    <r>
      <rPr>
        <b/>
        <sz val="9"/>
        <rFont val="Aptos Narrow"/>
        <family val="2"/>
        <charset val="238"/>
        <scheme val="minor"/>
      </rPr>
      <t xml:space="preserve">Podstawowe usługi i odnowa wsi na obszarach wiejskich </t>
    </r>
    <r>
      <rPr>
        <sz val="9"/>
        <rFont val="Aptos Narrow"/>
        <family val="2"/>
        <charset val="238"/>
        <scheme val="minor"/>
      </rPr>
      <t xml:space="preserve"> - Wsparcie inwestycji związanych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inwestycji związanych z tworzeniem, ulepszaniem i rozwijaniem podstawowych usług lokalnych dla ludności wiejskiej, w tym rekreacji i kultury, i powiązanej infrastruktury, 
 </t>
    </r>
    <r>
      <rPr>
        <b/>
        <sz val="9"/>
        <rFont val="Aptos Narrow"/>
        <family val="2"/>
        <charset val="238"/>
        <scheme val="minor"/>
      </rPr>
      <t>Wsparcie dla rozwoju lokalnego w ramach inicjatywy LEADER (RLKS - rozwój lokalny kierowany przez społeczność)</t>
    </r>
    <r>
      <rPr>
        <sz val="9"/>
        <rFont val="Aptos Narrow"/>
        <family val="2"/>
        <charset val="238"/>
        <scheme val="minor"/>
      </rPr>
      <t xml:space="preserve">
- Wsparcie przygotowawcze, - Wsparcie na wdrażanie operacji w ramach strategii rozwoju lokalnego kierowanego przez społeczność, -Przygotowanie i realizacja działań w zakresie współpracy z lokalną grupą działania,
- Wsparcie na rzecz kosztów bieżących i aktywizacj</t>
    </r>
  </si>
  <si>
    <t>Podniesienie jakości wdrażania PROW, Informowanie społeczeństwa i potencjalnych beneficjentów o polityce rozwoju obszarów wiejskich i wsparciu finansowym</t>
  </si>
  <si>
    <r>
      <rPr>
        <b/>
        <sz val="9"/>
        <rFont val="Aptos Narrow"/>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9"/>
        <rFont val="Aptos Narrow"/>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</si>
  <si>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t>Upowszechnienie wiedzy ogólnej i szczegółowej na temat PROW 2014-2020, rezultatów jego realizacji oraz informowanie o wkładzie UE w realizację PROW 2014-2020</t>
  </si>
  <si>
    <t xml:space="preserve">Prowadzenie działań na stronie internetowej poprzez publikację aktualnych informacji i dokumentów dotyczących Programu
</t>
  </si>
  <si>
    <t>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t>
  </si>
  <si>
    <t>strona internetowa</t>
  </si>
  <si>
    <t xml:space="preserve">Liczba wejść na stronę
</t>
  </si>
  <si>
    <t>10000</t>
  </si>
  <si>
    <t xml:space="preserve"> Ogół społeczeństwa
</t>
  </si>
  <si>
    <r>
      <rPr>
        <b/>
        <sz val="9"/>
        <rFont val="Aptos Narrow"/>
        <family val="2"/>
        <charset val="238"/>
        <scheme val="minor"/>
      </rPr>
      <t>dot. nowego okresu programowania - Planu Strategicznego dla Wspólnej
Polityki Rolnej na lata 2023-2027 Podstawowe usługi i odnowa wsi na obszarach wiejskich</t>
    </r>
    <r>
      <rPr>
        <sz val="9"/>
        <rFont val="Aptos Narrow"/>
        <family val="2"/>
        <charset val="238"/>
        <scheme val="minor"/>
      </rPr>
      <t xml:space="preserve"> 
 - Wsparcie inwestycji związanych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inwestycji w tworzenie, ulepszanie i rozwijanie podstawowych usług lokalnych dla ludności wiejskiej, w tym rekreacji i kultury, i powiązanej infrastruktury,                                                     </t>
    </r>
    <r>
      <rPr>
        <b/>
        <sz val="9"/>
        <rFont val="Aptos Narrow"/>
        <family val="2"/>
        <charset val="238"/>
        <scheme val="minor"/>
      </rPr>
      <t>Wsparcie dla rozwoju lokalnego w ramach inicjatywy LEADER (RLKS - rozwój lokalny kierowany przez społeczność)</t>
    </r>
    <r>
      <rPr>
        <sz val="9"/>
        <rFont val="Aptos Narrow"/>
        <family val="2"/>
        <charset val="238"/>
        <scheme val="minor"/>
      </rPr>
      <t xml:space="preserve">
- Wsparcie przygotowawcze, - Wsparcie na wdrażanie operacji w ramach strategii rozwoju lokalnego kierowanego przez społeczność,                                -Przygotowanie i realizacja działań w zakresie współpracy z lokalną grupą działania,
- Wsparcie na rzecz kosztów bieżących i aktywizacj
                                                           </t>
    </r>
  </si>
  <si>
    <t>Podniesienie jakości wdrażania PROW, 
Informowanie społeczeństwa i potencjalnych beneficjentów o polityce rozwoju obszarów wiejskich i wsparciu finansowym</t>
  </si>
  <si>
    <r>
      <rPr>
        <b/>
        <sz val="9"/>
        <rFont val="Aptos Narrow"/>
        <family val="2"/>
        <charset val="238"/>
        <scheme val="minor"/>
      </rPr>
      <t>Zapewnienie pewnej, aktualnej i przejrzystej informacji o PROW 2014-2020 dla ogółu interesariuszy oraz promowanie Programu, jako instrumentu wspieającego rozwój rolnictwa i obszarów wiejskich w Polsce.
Budowanie pozytywnego wizerunku wsi jako miejsca zamieszkania</t>
    </r>
    <r>
      <rPr>
        <sz val="9"/>
        <rFont val="Aptos Narrow"/>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t>
    </r>
  </si>
  <si>
    <t>Współpraca ze środkami masowego przekazu</t>
  </si>
  <si>
    <t>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t>
  </si>
  <si>
    <t xml:space="preserve">Kampanie informacyjne w prasie
</t>
  </si>
  <si>
    <t>Artykuł w prasie regionalnej</t>
  </si>
  <si>
    <t>Ogół Społeczeństwa</t>
  </si>
  <si>
    <r>
      <rPr>
        <b/>
        <sz val="9"/>
        <rFont val="Aptos Narrow"/>
        <family val="2"/>
        <charset val="238"/>
        <scheme val="minor"/>
      </rPr>
      <t xml:space="preserve">Zapewnienie pewnej, aktualnej i przejrzystej informacji o PROW 2014-2020 dla ogółu interesariuszy oraz promowanie Programu, jako instrumentu wspieającego rozwój rolnictwa i obszarów wiejskich w Polsce.
</t>
    </r>
    <r>
      <rPr>
        <sz val="9"/>
        <rFont val="Aptos Narrow"/>
        <family val="2"/>
        <charset val="238"/>
        <scheme val="minor"/>
      </rPr>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t>
    </r>
  </si>
  <si>
    <t>Organizacja spotkania podsumowującego PROW 2014-
2020</t>
  </si>
  <si>
    <t>Celem realizacji operacji jest wzrost wiedzy na temat możliwości finansowania
operacji ze środków PROW 2014-2020, poszerzenie grupy podmiotów
zainteresowanych Programem a także pogłębienie wiedzy dotyczącej programowania
na lata 2014-2020 pod kątem możliwości aplikowania o środki finansowe Unii
Europejskiej oraz warunków i zasad korzystania z dofinansowania jak również zasad
prawidłowego rozliczania tych środków. Bardzo istotne jest podtrzymywanie dobrej
współpracy z Lokalnymi Grupami Działania, reagowanie na potrzeby wskazanej grupy
docelowej, poprzez udzielanie informacji i wyjaśnień oraz informowanie jej o stanie
wdrażania Programu.</t>
  </si>
  <si>
    <t>Spotkanie dwudniowe</t>
  </si>
  <si>
    <t>Spotkanie 
Ilość osób</t>
  </si>
  <si>
    <t>2/80</t>
  </si>
  <si>
    <t xml:space="preserve">
Beneficjenci PROW 2014-2020
Instytucje zaangażowane bezpośrednio i
pośrednio we wdrażanie Programu</t>
  </si>
  <si>
    <t>III-IV</t>
  </si>
  <si>
    <t>Liczba</t>
  </si>
  <si>
    <t>Kwota</t>
  </si>
  <si>
    <t>SUMA 2024 + 2025</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</si>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</sst>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7" x14ac:knownFonts="1">
    <font>
      <sz val="11"/>
      <color theme="1"/>
      <name val="Aptos Narrow"/>
      <family val="2"/>
      <charset val="238"/>
      <scheme val="minor"/>
    </font>
    <font>
      <b/>
      <sz val="12"/>
      <name val="Aptos Narrow"/>
      <family val="2"/>
      <charset val="238"/>
      <scheme val="minor"/>
    </font>
    <font>
      <b/>
      <sz val="12"/>
      <color theme="1"/>
      <name val="Aptos Narrow"/>
      <family val="2"/>
      <charset val="238"/>
      <scheme val="minor"/>
    </font>
    <font>
      <b/>
      <sz val="9"/>
      <name val="Aptos Narrow"/>
      <family val="2"/>
      <charset val="238"/>
      <scheme val="minor"/>
    </font>
    <font>
      <sz val="9"/>
      <name val="Aptos Narrow"/>
      <family val="2"/>
      <charset val="238"/>
      <scheme val="minor"/>
    </font>
    <font>
      <sz val="11"/>
      <name val="Aptos Narrow"/>
      <family val="2"/>
      <charset val="238"/>
      <scheme val="minor"/>
    </font>
    <font>
      <sz val="11"/>
      <color indexed="8"/>
      <name val="Calibri"/>
      <family val="2"/>
      <charset val="238"/>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1" fillId="0" borderId="0" xfId="0" applyFont="1" applyAlignment="1">
      <alignment horizontal="left" vertical="top" wrapText="1"/>
    </xf>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0" fontId="5" fillId="0" borderId="0" xfId="0" applyFont="1"/>
    <xf numFmtId="0" fontId="4" fillId="3" borderId="6" xfId="0" applyFont="1" applyFill="1" applyBorder="1" applyAlignment="1">
      <alignment horizontal="center" vertical="center"/>
    </xf>
    <xf numFmtId="0" fontId="0" fillId="0" borderId="0" xfId="0" applyAlignment="1">
      <alignment horizontal="center"/>
    </xf>
    <xf numFmtId="0" fontId="0" fillId="4" borderId="10" xfId="0" applyFill="1" applyBorder="1" applyAlignment="1">
      <alignment horizontal="center"/>
    </xf>
    <xf numFmtId="0" fontId="0" fillId="0" borderId="11" xfId="0" applyBorder="1" applyAlignment="1">
      <alignment horizontal="center"/>
    </xf>
    <xf numFmtId="1" fontId="6" fillId="5" borderId="12" xfId="0" applyNumberFormat="1" applyFont="1" applyFill="1" applyBorder="1" applyAlignment="1">
      <alignment horizontal="center" vertical="center" wrapText="1"/>
    </xf>
    <xf numFmtId="1" fontId="6" fillId="5" borderId="13"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4" borderId="15" xfId="0" applyFill="1"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7" xfId="0" applyBorder="1" applyAlignment="1">
      <alignment horizontal="center" vertical="center" wrapText="1"/>
    </xf>
    <xf numFmtId="1" fontId="6" fillId="5" borderId="1" xfId="0" applyNumberFormat="1" applyFont="1" applyFill="1" applyBorder="1" applyAlignment="1">
      <alignment horizontal="center" vertical="center" wrapText="1"/>
    </xf>
    <xf numFmtId="0" fontId="0" fillId="4" borderId="18" xfId="0" applyFill="1" applyBorder="1" applyAlignment="1">
      <alignment horizontal="center" vertical="center"/>
    </xf>
    <xf numFmtId="0" fontId="5" fillId="5" borderId="19" xfId="0" applyFont="1" applyFill="1" applyBorder="1" applyAlignment="1">
      <alignment horizontal="center"/>
    </xf>
    <xf numFmtId="0" fontId="0" fillId="0" borderId="20" xfId="0" applyBorder="1" applyAlignment="1">
      <alignment horizontal="center"/>
    </xf>
    <xf numFmtId="0" fontId="0" fillId="0" borderId="20" xfId="0" applyBorder="1" applyAlignment="1">
      <alignment horizontal="center"/>
    </xf>
    <xf numFmtId="164" fontId="0" fillId="0" borderId="20" xfId="0" applyNumberFormat="1" applyBorder="1" applyAlignment="1">
      <alignment horizontal="center"/>
    </xf>
    <xf numFmtId="164" fontId="0" fillId="0" borderId="21" xfId="0" applyNumberForma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3A5F-892E-48A9-BA97-E1F3F051C5EB}">
  <sheetPr codeName="Arkusz1"/>
  <dimension ref="A1:T34"/>
  <sheetViews>
    <sheetView tabSelected="1" workbookViewId="0">
      <selection sqref="A1:T1"/>
    </sheetView>
  </sheetViews>
  <sheetFormatPr defaultColWidth="9.140625" defaultRowHeight="15" x14ac:dyDescent="0.25"/>
  <cols>
    <col min="1" max="1" width="7.28515625" customWidth="1"/>
    <col min="2" max="2" width="19.42578125" bestFit="1" customWidth="1"/>
    <col min="3" max="3" width="52.28515625" customWidth="1"/>
    <col min="4" max="4" width="20.28515625" bestFit="1" customWidth="1"/>
    <col min="5" max="5" width="32.140625" customWidth="1"/>
    <col min="6" max="6" width="22.140625" customWidth="1"/>
    <col min="7" max="7" width="17" customWidth="1"/>
    <col min="8" max="8" width="49.85546875" customWidth="1"/>
    <col min="9" max="9" width="23.5703125" customWidth="1"/>
    <col min="10" max="10" width="23.28515625" customWidth="1"/>
    <col min="11" max="11" width="22" style="28" customWidth="1"/>
    <col min="12" max="12" width="26.7109375" customWidth="1"/>
    <col min="13" max="13" width="16.7109375" style="28" customWidth="1"/>
    <col min="14" max="14" width="15.5703125" style="28" customWidth="1"/>
    <col min="15" max="15" width="18.7109375" style="28" customWidth="1"/>
    <col min="16" max="16" width="17" style="28" customWidth="1"/>
    <col min="17" max="17" width="17.140625" customWidth="1"/>
    <col min="18" max="18" width="18" customWidth="1"/>
    <col min="19" max="19" width="23.5703125" customWidth="1"/>
    <col min="20" max="20" width="19.28515625" customWidth="1"/>
  </cols>
  <sheetData>
    <row r="1" spans="1:20" ht="14.25" customHeight="1" x14ac:dyDescent="0.25">
      <c r="A1" s="1" t="s">
        <v>0</v>
      </c>
      <c r="B1" s="1"/>
      <c r="C1" s="1"/>
      <c r="D1" s="1"/>
      <c r="E1" s="1"/>
      <c r="F1" s="1"/>
      <c r="G1" s="1"/>
      <c r="H1" s="1"/>
      <c r="I1" s="1"/>
      <c r="J1" s="1"/>
      <c r="K1" s="2"/>
      <c r="L1" s="2"/>
      <c r="M1" s="2"/>
      <c r="N1" s="2"/>
      <c r="O1" s="2"/>
      <c r="P1" s="2"/>
      <c r="Q1" s="2"/>
      <c r="R1" s="2"/>
      <c r="S1" s="2"/>
      <c r="T1" s="2"/>
    </row>
    <row r="3" spans="1:20" ht="42.75" customHeight="1" x14ac:dyDescent="0.25">
      <c r="A3" s="3" t="s">
        <v>1</v>
      </c>
      <c r="B3" s="3" t="s">
        <v>2</v>
      </c>
      <c r="C3" s="3" t="s">
        <v>3</v>
      </c>
      <c r="D3" s="3" t="s">
        <v>4</v>
      </c>
      <c r="E3" s="3" t="s">
        <v>5</v>
      </c>
      <c r="F3" s="3" t="s">
        <v>6</v>
      </c>
      <c r="G3" s="3" t="s">
        <v>7</v>
      </c>
      <c r="H3" s="3" t="s">
        <v>8</v>
      </c>
      <c r="I3" s="3" t="s">
        <v>9</v>
      </c>
      <c r="J3" s="4" t="s">
        <v>10</v>
      </c>
      <c r="K3" s="5"/>
      <c r="L3" s="3" t="s">
        <v>11</v>
      </c>
      <c r="M3" s="6" t="s">
        <v>12</v>
      </c>
      <c r="N3" s="7"/>
      <c r="O3" s="4" t="s">
        <v>13</v>
      </c>
      <c r="P3" s="5"/>
      <c r="Q3" s="8" t="s">
        <v>14</v>
      </c>
      <c r="R3" s="8"/>
      <c r="S3" s="9" t="s">
        <v>15</v>
      </c>
    </row>
    <row r="4" spans="1:20" x14ac:dyDescent="0.25">
      <c r="A4" s="10"/>
      <c r="B4" s="10"/>
      <c r="C4" s="10"/>
      <c r="D4" s="10"/>
      <c r="E4" s="10"/>
      <c r="F4" s="10"/>
      <c r="G4" s="10"/>
      <c r="H4" s="10"/>
      <c r="I4" s="10"/>
      <c r="J4" s="11" t="s">
        <v>16</v>
      </c>
      <c r="K4" s="12" t="s">
        <v>17</v>
      </c>
      <c r="L4" s="10"/>
      <c r="M4" s="11">
        <v>2024</v>
      </c>
      <c r="N4" s="11">
        <v>2025</v>
      </c>
      <c r="O4" s="11">
        <v>2024</v>
      </c>
      <c r="P4" s="11">
        <v>2025</v>
      </c>
      <c r="Q4" s="11">
        <v>2024</v>
      </c>
      <c r="R4" s="11">
        <v>2025</v>
      </c>
      <c r="S4" s="13"/>
    </row>
    <row r="5" spans="1:20" ht="15.75" thickBot="1" x14ac:dyDescent="0.3">
      <c r="A5" s="14" t="s">
        <v>18</v>
      </c>
      <c r="B5" s="15" t="s">
        <v>19</v>
      </c>
      <c r="C5" s="14" t="s">
        <v>20</v>
      </c>
      <c r="D5" s="14" t="s">
        <v>21</v>
      </c>
      <c r="E5" s="14" t="s">
        <v>22</v>
      </c>
      <c r="F5" s="14" t="s">
        <v>23</v>
      </c>
      <c r="G5" s="16" t="s">
        <v>24</v>
      </c>
      <c r="H5" s="14" t="s">
        <v>25</v>
      </c>
      <c r="I5" s="14" t="s">
        <v>26</v>
      </c>
      <c r="J5" s="14" t="s">
        <v>27</v>
      </c>
      <c r="K5" s="17" t="s">
        <v>28</v>
      </c>
      <c r="L5" s="14" t="s">
        <v>29</v>
      </c>
      <c r="M5" s="14" t="s">
        <v>30</v>
      </c>
      <c r="N5" s="14" t="s">
        <v>31</v>
      </c>
      <c r="O5" s="14" t="s">
        <v>32</v>
      </c>
      <c r="P5" s="14" t="s">
        <v>33</v>
      </c>
      <c r="Q5" s="14" t="s">
        <v>34</v>
      </c>
      <c r="R5" s="14" t="s">
        <v>35</v>
      </c>
      <c r="S5" s="18" t="s">
        <v>36</v>
      </c>
    </row>
    <row r="6" spans="1:20" s="26" customFormat="1" ht="228" x14ac:dyDescent="0.25">
      <c r="A6" s="19">
        <v>1</v>
      </c>
      <c r="B6" s="20" t="s">
        <v>37</v>
      </c>
      <c r="C6" s="21" t="s">
        <v>38</v>
      </c>
      <c r="D6" s="21" t="s">
        <v>39</v>
      </c>
      <c r="E6" s="21" t="s">
        <v>40</v>
      </c>
      <c r="F6" s="22" t="s">
        <v>41</v>
      </c>
      <c r="G6" s="23" t="s">
        <v>42</v>
      </c>
      <c r="H6" s="20" t="s">
        <v>43</v>
      </c>
      <c r="I6" s="20" t="s">
        <v>44</v>
      </c>
      <c r="J6" s="20" t="s">
        <v>45</v>
      </c>
      <c r="K6" s="24" t="s">
        <v>46</v>
      </c>
      <c r="L6" s="20" t="s">
        <v>47</v>
      </c>
      <c r="M6" s="20" t="s">
        <v>48</v>
      </c>
      <c r="N6" s="20" t="s">
        <v>49</v>
      </c>
      <c r="O6" s="25">
        <v>135000</v>
      </c>
      <c r="P6" s="25">
        <v>55000</v>
      </c>
      <c r="Q6" s="25">
        <v>80000</v>
      </c>
      <c r="R6" s="25">
        <v>0</v>
      </c>
      <c r="S6" s="20" t="s">
        <v>50</v>
      </c>
    </row>
    <row r="7" spans="1:20" s="26" customFormat="1" ht="252" x14ac:dyDescent="0.25">
      <c r="A7" s="19">
        <v>2</v>
      </c>
      <c r="B7" s="20" t="s">
        <v>37</v>
      </c>
      <c r="C7" s="21" t="s">
        <v>51</v>
      </c>
      <c r="D7" s="20" t="s">
        <v>52</v>
      </c>
      <c r="E7" s="20" t="s">
        <v>53</v>
      </c>
      <c r="F7" s="20" t="s">
        <v>54</v>
      </c>
      <c r="G7" s="23" t="s">
        <v>55</v>
      </c>
      <c r="H7" s="20" t="s">
        <v>56</v>
      </c>
      <c r="I7" s="20" t="s">
        <v>57</v>
      </c>
      <c r="J7" s="20" t="s">
        <v>58</v>
      </c>
      <c r="K7" s="24" t="s">
        <v>59</v>
      </c>
      <c r="L7" s="20" t="s">
        <v>60</v>
      </c>
      <c r="M7" s="20" t="s">
        <v>48</v>
      </c>
      <c r="N7" s="20" t="s">
        <v>49</v>
      </c>
      <c r="O7" s="25">
        <v>0</v>
      </c>
      <c r="P7" s="25">
        <v>0</v>
      </c>
      <c r="Q7" s="25">
        <v>0</v>
      </c>
      <c r="R7" s="25">
        <v>0</v>
      </c>
      <c r="S7" s="20" t="s">
        <v>50</v>
      </c>
    </row>
    <row r="8" spans="1:20" ht="276" x14ac:dyDescent="0.25">
      <c r="A8" s="27">
        <v>3</v>
      </c>
      <c r="B8" s="20" t="s">
        <v>37</v>
      </c>
      <c r="C8" s="20" t="s">
        <v>61</v>
      </c>
      <c r="D8" s="20" t="s">
        <v>62</v>
      </c>
      <c r="E8" s="20" t="s">
        <v>63</v>
      </c>
      <c r="F8" s="20" t="s">
        <v>54</v>
      </c>
      <c r="G8" s="23" t="s">
        <v>64</v>
      </c>
      <c r="H8" s="20" t="s">
        <v>65</v>
      </c>
      <c r="I8" s="20" t="s">
        <v>66</v>
      </c>
      <c r="J8" s="20" t="s">
        <v>67</v>
      </c>
      <c r="K8" s="20">
        <v>4</v>
      </c>
      <c r="L8" s="20" t="s">
        <v>68</v>
      </c>
      <c r="M8" s="20" t="s">
        <v>48</v>
      </c>
      <c r="N8" s="20" t="s">
        <v>49</v>
      </c>
      <c r="O8" s="25">
        <v>20000</v>
      </c>
      <c r="P8" s="25">
        <v>20000</v>
      </c>
      <c r="Q8" s="25">
        <v>20000</v>
      </c>
      <c r="R8" s="25">
        <v>20000</v>
      </c>
      <c r="S8" s="20" t="s">
        <v>50</v>
      </c>
    </row>
    <row r="9" spans="1:20" ht="276" x14ac:dyDescent="0.25">
      <c r="A9" s="27">
        <v>4</v>
      </c>
      <c r="B9" s="20" t="s">
        <v>37</v>
      </c>
      <c r="C9" s="20" t="s">
        <v>61</v>
      </c>
      <c r="D9" s="20" t="s">
        <v>62</v>
      </c>
      <c r="E9" s="20" t="s">
        <v>69</v>
      </c>
      <c r="F9" s="20" t="s">
        <v>54</v>
      </c>
      <c r="G9" s="23" t="s">
        <v>70</v>
      </c>
      <c r="H9" s="20" t="s">
        <v>71</v>
      </c>
      <c r="I9" s="20" t="s">
        <v>72</v>
      </c>
      <c r="J9" s="20" t="s">
        <v>73</v>
      </c>
      <c r="K9" s="24" t="s">
        <v>74</v>
      </c>
      <c r="L9" s="20" t="s">
        <v>75</v>
      </c>
      <c r="M9" s="20" t="s">
        <v>76</v>
      </c>
      <c r="N9" s="20" t="s">
        <v>49</v>
      </c>
      <c r="O9" s="25">
        <v>100000</v>
      </c>
      <c r="P9" s="25">
        <v>100000</v>
      </c>
      <c r="Q9" s="25">
        <v>100000</v>
      </c>
      <c r="R9" s="25">
        <v>100000</v>
      </c>
      <c r="S9" s="20" t="s">
        <v>50</v>
      </c>
    </row>
    <row r="10" spans="1:20" ht="15.75" thickBot="1" x14ac:dyDescent="0.3"/>
    <row r="11" spans="1:20" x14ac:dyDescent="0.25">
      <c r="N11" s="29"/>
      <c r="O11" s="30"/>
      <c r="P11" s="31" t="s">
        <v>77</v>
      </c>
      <c r="Q11" s="32" t="s">
        <v>78</v>
      </c>
      <c r="R11" s="33"/>
      <c r="S11" s="34" t="s">
        <v>79</v>
      </c>
    </row>
    <row r="12" spans="1:20" x14ac:dyDescent="0.25">
      <c r="N12" s="35"/>
      <c r="O12" s="36"/>
      <c r="P12" s="37"/>
      <c r="Q12" s="38">
        <v>2024</v>
      </c>
      <c r="R12" s="38">
        <v>2025</v>
      </c>
      <c r="S12" s="39"/>
    </row>
    <row r="13" spans="1:20" ht="15.75" thickBot="1" x14ac:dyDescent="0.3">
      <c r="N13" s="40" t="s">
        <v>80</v>
      </c>
      <c r="O13" s="41"/>
      <c r="P13" s="42">
        <v>4</v>
      </c>
      <c r="Q13" s="43">
        <f>Q9+Q8+Q7+Q6</f>
        <v>200000</v>
      </c>
      <c r="R13" s="43">
        <f>R9+R8+R7+R6</f>
        <v>120000</v>
      </c>
      <c r="S13" s="44">
        <f>Q13+R13</f>
        <v>320000</v>
      </c>
    </row>
    <row r="24" spans="4:11" x14ac:dyDescent="0.25">
      <c r="D24" s="28"/>
      <c r="F24" s="28"/>
      <c r="G24" s="28"/>
      <c r="H24" s="28"/>
      <c r="I24" s="28"/>
      <c r="K24"/>
    </row>
    <row r="25" spans="4:11" x14ac:dyDescent="0.25">
      <c r="D25" s="28"/>
      <c r="F25" s="28"/>
      <c r="G25" s="28"/>
      <c r="H25" s="28"/>
      <c r="I25" s="28"/>
      <c r="K25"/>
    </row>
    <row r="26" spans="4:11" x14ac:dyDescent="0.25">
      <c r="D26" s="28"/>
      <c r="F26" s="28"/>
      <c r="G26" s="28"/>
      <c r="H26" s="28"/>
      <c r="I26" s="28"/>
      <c r="K26"/>
    </row>
    <row r="27" spans="4:11" x14ac:dyDescent="0.25">
      <c r="D27" s="28"/>
      <c r="F27" s="28"/>
      <c r="G27" s="28"/>
      <c r="H27" s="28"/>
      <c r="I27" s="28"/>
      <c r="K27"/>
    </row>
    <row r="28" spans="4:11" x14ac:dyDescent="0.25">
      <c r="D28" s="28"/>
      <c r="F28" s="28"/>
      <c r="G28" s="28"/>
      <c r="H28" s="28"/>
      <c r="I28" s="28"/>
      <c r="K28"/>
    </row>
    <row r="29" spans="4:11" x14ac:dyDescent="0.25">
      <c r="D29" s="28"/>
      <c r="F29" s="28"/>
      <c r="G29" s="28"/>
      <c r="H29" s="28"/>
      <c r="I29" s="28"/>
      <c r="K29"/>
    </row>
    <row r="30" spans="4:11" x14ac:dyDescent="0.25">
      <c r="D30" s="28"/>
      <c r="F30" s="28"/>
      <c r="G30" s="28"/>
      <c r="H30" s="28"/>
      <c r="I30" s="28"/>
      <c r="K30"/>
    </row>
    <row r="31" spans="4:11" x14ac:dyDescent="0.25">
      <c r="D31" s="28"/>
      <c r="F31" s="28"/>
      <c r="G31" s="28"/>
      <c r="H31" s="28"/>
      <c r="I31" s="28"/>
      <c r="K31"/>
    </row>
    <row r="32" spans="4:11" x14ac:dyDescent="0.25">
      <c r="D32" s="28"/>
      <c r="F32" s="28"/>
      <c r="G32" s="28"/>
      <c r="H32" s="28"/>
      <c r="I32" s="28"/>
      <c r="K32"/>
    </row>
    <row r="33" spans="4:11" x14ac:dyDescent="0.25">
      <c r="D33" s="28"/>
      <c r="F33" s="28"/>
      <c r="G33" s="28"/>
      <c r="H33" s="28"/>
      <c r="I33" s="28"/>
      <c r="K33"/>
    </row>
    <row r="34" spans="4:11" x14ac:dyDescent="0.25">
      <c r="D34" s="28"/>
      <c r="F34" s="28"/>
      <c r="G34" s="28"/>
      <c r="H34" s="28"/>
      <c r="I34" s="28"/>
      <c r="K34"/>
    </row>
  </sheetData>
  <mergeCells count="21">
    <mergeCell ref="N11:O12"/>
    <mergeCell ref="P11:P12"/>
    <mergeCell ref="Q11:R11"/>
    <mergeCell ref="S11:S12"/>
    <mergeCell ref="N13:O13"/>
    <mergeCell ref="J3:K3"/>
    <mergeCell ref="L3:L4"/>
    <mergeCell ref="M3:N3"/>
    <mergeCell ref="O3:P3"/>
    <mergeCell ref="Q3:R3"/>
    <mergeCell ref="S3:S4"/>
    <mergeCell ref="A1:T1"/>
    <mergeCell ref="A3:A4"/>
    <mergeCell ref="B3:B4"/>
    <mergeCell ref="C3:C4"/>
    <mergeCell ref="D3:D4"/>
    <mergeCell ref="E3:E4"/>
    <mergeCell ref="F3:F4"/>
    <mergeCell ref="G3:G4"/>
    <mergeCell ref="H3:H4"/>
    <mergeCell ref="I3: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SW warmińsko-mazurskiego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2025-05-05T09:23:23Z</dcterms:created>
  <dcterms:modified xsi:type="dcterms:W3CDTF">2025-05-05T09:23:24Z</dcterms:modified>
</cp:coreProperties>
</file>