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Mazowiecka JR" sheetId="1" r:id="rId1"/>
  </sheets>
  <definedNames>
    <definedName name="_xlnm.Print_Area" localSheetId="0">'Mazowiecka JR'!$A$1:$S$40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1" i="1" l="1"/>
  <c r="R41" i="1"/>
</calcChain>
</file>

<file path=xl/sharedStrings.xml><?xml version="1.0" encoding="utf-8"?>
<sst xmlns="http://schemas.openxmlformats.org/spreadsheetml/2006/main" count="167" uniqueCount="125">
  <si>
    <t>Plan operacyjny KSOW na lata 2024-2025 (z wyłączeniem działania 8 Plan komunikacyjny) - mazowiecka JR - sierpień 2024</t>
  </si>
  <si>
    <t>Lp.</t>
  </si>
  <si>
    <t>Priorytet PROW</t>
  </si>
  <si>
    <t>Cel KSOW</t>
  </si>
  <si>
    <t>Działanie KSOW</t>
  </si>
  <si>
    <t>Nazwa/tytuł operacji</t>
  </si>
  <si>
    <t>Cel operacji</t>
  </si>
  <si>
    <t>Przedmiot operacji</t>
  </si>
  <si>
    <t>Forma realizacji operacji</t>
  </si>
  <si>
    <t>Wskaźniki monitorowania realizacji operacji</t>
  </si>
  <si>
    <t>Grupa docelowa</t>
  </si>
  <si>
    <t>Harmonogram / termin realizacji 
(w ujęciu kwartalnym)</t>
  </si>
  <si>
    <t>Budżet brutto operacji  
(w zł)</t>
  </si>
  <si>
    <t>Koszt kwalifikowalny operacji (w zł)</t>
  </si>
  <si>
    <t>Wnioskodawca</t>
  </si>
  <si>
    <t>Nazwa wskaźnika</t>
  </si>
  <si>
    <t>Wartość</t>
  </si>
  <si>
    <t xml:space="preserve">Jednostka miary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</si>
  <si>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</si>
  <si>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</si>
  <si>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</si>
  <si>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</si>
  <si>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</si>
  <si>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</si>
  <si>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</si>
  <si>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</si>
  <si>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</si>
  <si>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</si>
  <si>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</si>
  <si>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</si>
  <si>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</si>
  <si>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</si>
  <si>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</si>
  <si>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</si>
  <si>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</si>
  <si>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</si>
  <si>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</si>
  <si>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VI</t>
  </si>
  <si>
    <t>WYSZKOLIĆ LEADERA</t>
  </si>
  <si>
    <t>operacja będzie dotyczyła: wdrażania inicjatywy LEADER w ramach PROW 2014-2020; podsumowania dotychczasowych postępów we wdrażaniu LSR, zobowiązań wynikających z umowy ramowej, spraw bieżących, zmian w przepisach dotyczących wdrażania inicjatywy LEADER, a także wsparcia LGD w wymianie doświadczeń i dobrych praktyk, w poszukiwaniu partnerów zagranicznych do współpracy międzynarodowej</t>
  </si>
  <si>
    <t>przedmiotem operacji będzie przeprowadzenie spotkania/spotkań dla przedstawicieli LGD, w celu omówienia bieżących spraw oraz kwestii związanych z wdrażaniem LEADERA w ramach PS WPR, przeprowadzenie zagranicznego wyjazdu studyjnego dla przedstawicieli LGD, poruszającego zagadnienia Leader/RLKS, odnowy wsi i smart village (wraz z artykułem w internecie, stanowiącym raport z wyjazdu) oraz przeprowadzenie konkursu w tematyce PROW 2014-2020</t>
  </si>
  <si>
    <t xml:space="preserve">spotkanie, zagraniczny wyjazd studyjny, konkurs, artykuł w internecie </t>
  </si>
  <si>
    <t>Szkolenia/seminaria/inne formy szkoleniowe</t>
  </si>
  <si>
    <t>minimum 1  maksimum 5</t>
  </si>
  <si>
    <t xml:space="preserve">sztuka </t>
  </si>
  <si>
    <t>przedstawiciele LGD/prezesi LGD oraz Samorządu Województwa Mazowieckiego, mieszkańcy Mazowsza</t>
  </si>
  <si>
    <t>I-IV</t>
  </si>
  <si>
    <t xml:space="preserve">Urząd Marszałkowski  Województwa Mazowieckiego w Warszawie </t>
  </si>
  <si>
    <t>Uczestnicy szkoleń/seminariów/innych form szkoleniowych</t>
  </si>
  <si>
    <t>minimum 30 maksimum 350</t>
  </si>
  <si>
    <t xml:space="preserve">liczba osób </t>
  </si>
  <si>
    <t>Zagraniczne wyjazdy  studyjne</t>
  </si>
  <si>
    <t>Uczestnicy zagranicznych wyjazdów studyjnych</t>
  </si>
  <si>
    <t>minimum 10 maksimum 20</t>
  </si>
  <si>
    <t>Konkursy</t>
  </si>
  <si>
    <t>sztuka</t>
  </si>
  <si>
    <t>Uczestnicy konkursów</t>
  </si>
  <si>
    <t>minimum 10 maksimum 90</t>
  </si>
  <si>
    <t xml:space="preserve">liczba </t>
  </si>
  <si>
    <t xml:space="preserve">Laureaci konkursów/osoby wyróżnione w konkursie </t>
  </si>
  <si>
    <t>minimum 5 maksimum 20</t>
  </si>
  <si>
    <t>liczba laureatów/osób wyróżnionych w konkursie</t>
  </si>
  <si>
    <t xml:space="preserve">Artykuły/wkładki w prasie i internecie </t>
  </si>
  <si>
    <t>liczba</t>
  </si>
  <si>
    <t>PROW BUDUJE KSOW INFORMUJE</t>
  </si>
  <si>
    <t xml:space="preserve">rozpowszechnienie informacji nt. bieżącej działalności KSOW, wiedzy mającej wpływ na rozwój obszarów wiejskich, w tym zakresie środków UE, promowanie integracji środowisk mających bezpośredni wpływ na wieś i rolnictwo </t>
  </si>
  <si>
    <t xml:space="preserve">przedmiotem operacji będzie przeprowadzenie wielowymiarowej kampanii informacyjnej, mającej na celu rozpowszechnienie rezultatów działań na rzecz rozwoju obszarów wiejskich, w tym upowszechnienie wiedzy, a także promowanie integracji między środowiskami uczestniczącymi w rozwoju obszarów wiejskich </t>
  </si>
  <si>
    <t xml:space="preserve">audycje na kanale YouTube, profil w mediach społecznościowych, płatne elementy promocji w mediach społecznościowych i na kanale YouTube, wkładki tematyczne, newsletter, impreza plenerowa z produktem lokalnym i tradycyjnym, publikacja, materiał promocyjny </t>
  </si>
  <si>
    <t>Fora internetowe, media 
społecznościowe itp.</t>
  </si>
  <si>
    <t>minimum 2 maksimum 5</t>
  </si>
  <si>
    <t>mieszkańcy województwa mazowieckiego, w szczególności zainteresowani tematyką rolną oraz zagadnieniami z nimi związanymi, m.in. rolnicy, mieszkańcy obszarów wiejskich, władze samorządowe, organizacje rolnicze, beneficjenci i potencjalni beneficjenci środków UE</t>
  </si>
  <si>
    <t>I-II</t>
  </si>
  <si>
    <t>Unikalni użytkownicy forów internetowych, mediów społecznościowych itp.</t>
  </si>
  <si>
    <t>minimum 10 000 maksimum 30 000</t>
  </si>
  <si>
    <t>Audycje, programy, spoty w radio, telewizji i internecie</t>
  </si>
  <si>
    <t>minimum 10 maksimum 45</t>
  </si>
  <si>
    <t>Słuchalność/oglądalność audycji, programów, spotów</t>
  </si>
  <si>
    <t xml:space="preserve">minimum  50 000 maksimum 1 000 000 </t>
  </si>
  <si>
    <t>minimum 6 maksimum 12</t>
  </si>
  <si>
    <t xml:space="preserve">Tytuły publikacji wydawanych w formie elektronicznej </t>
  </si>
  <si>
    <t>minimum 15 maksimum 40</t>
  </si>
  <si>
    <t xml:space="preserve">Targi, wystawy, imprezy lokalne, regionalne, krajowe i międzynarodowe </t>
  </si>
  <si>
    <t>minimum 5 maksimum 15</t>
  </si>
  <si>
    <t xml:space="preserve">Uczestnicy targów, wystaw, imprez lokalnych, regionalnych , krajowych i międzynarodowych </t>
  </si>
  <si>
    <t>minimum 1500 maksimum 4500</t>
  </si>
  <si>
    <t xml:space="preserve">Tytuły publikacji wydanych w formie papierowej </t>
  </si>
  <si>
    <t>minimum 1 maksimum 5</t>
  </si>
  <si>
    <t>liczba tytułów</t>
  </si>
  <si>
    <t xml:space="preserve">Materiały promocyjne </t>
  </si>
  <si>
    <t xml:space="preserve">komplet </t>
  </si>
  <si>
    <t xml:space="preserve">VI </t>
  </si>
  <si>
    <t>LOKALNE SPOŁECZNOŚCI POTRZEBUJĄ WIDOCZNOŚCI</t>
  </si>
  <si>
    <t>promowanie i popularyzacja regionalnego dziedzictwa kulinarnego i kulturowego; budowanie więzi wśród lokalnej społeczności poprzez wspólne działania na rzecz zrównoważonego rozwoju regionu</t>
  </si>
  <si>
    <t>przedmiotem operacji będzie przeprowadzenie konkursów dla lokalnych społeczności Mazowsza: Kół Gospodyń Wiejskich, sołectw, OSP - w celu nagradzania ich wkładu w promocję zrównoważonego rozwoju obszarów wiejskich, propagowanie dziedzictwa kulturalnego i kulinarnego i integrację społeczną; elementem towarzyszącym konkursom będzie krajowa wizyta studyjna służąca wymianie wiedzy nt. pozarolniczej działalności, a także zintegrowaniu społeczności lokalnej (wraz z artykułem w internecie, stanowiącym raport z wyjazdu).</t>
  </si>
  <si>
    <t xml:space="preserve">konkursy z nagrodami, krajowy wyjazd studyjny, artykuł w internecie </t>
  </si>
  <si>
    <t>minimum 2 maksimum 6</t>
  </si>
  <si>
    <t xml:space="preserve">mieszkańcy Mazowsza, przedstawiciele Kół Gospodyń Wiejskich, sołectw, Ochotniczych Straży Pożarnych </t>
  </si>
  <si>
    <t>Urząd Marszałkowski  Województwa Mazowieckiego w Warszawie</t>
  </si>
  <si>
    <t>minimum 60; maksimum 350</t>
  </si>
  <si>
    <t>minimum 30; maksimum 90</t>
  </si>
  <si>
    <t>Krajowe wyjazdy  studyjne</t>
  </si>
  <si>
    <t>Uczestnicy krajowych wyjazdów studyjnych</t>
  </si>
  <si>
    <t>minimum 15 maksimum 50</t>
  </si>
  <si>
    <t>liczba osób</t>
  </si>
  <si>
    <t xml:space="preserve">MAZOWIECKI KONGRES ROZWOJU OBSZARÓW WIEJSKICH </t>
  </si>
  <si>
    <t>upowszechnienie informacji o możliwości wsparcia operacji ze środków europejskich dla rozwoju obszarów wiejskich Mazowsza, kongres będzie okazją do zapoznania się z aktualnościami w zakresie funkcjonowania PROW 2014-2020 w tym przyszłości Leadera, ze szczególnym uwzględnieniem wielofunduszowego rozwoju lokalnego kierowanego przez społeczność, poruszone zostaną najważniejsze kwestie dotyczące Planu Strategicznego WPR 2023-2027.</t>
  </si>
  <si>
    <t xml:space="preserve">przedmiotem operacji będzie organizacja XVII Mazowieckiego Kongresu Rozwoju Obszarów Wiejskich i przekazanie aktualnych informacji dla rozwoju obszarów wiejskich na Mazowszu </t>
  </si>
  <si>
    <t>kongres</t>
  </si>
  <si>
    <t>przedstawiciele JST, LGD, mieszkańcy Mazowsza</t>
  </si>
  <si>
    <t>III-IV</t>
  </si>
  <si>
    <t>minimum 150; maksimum 250</t>
  </si>
  <si>
    <t>liczba uczestników</t>
  </si>
  <si>
    <t xml:space="preserve">Eksperci </t>
  </si>
  <si>
    <t>minimum 1; maksimum 6</t>
  </si>
  <si>
    <t>liczba ekspertów</t>
  </si>
  <si>
    <t xml:space="preserve">PODNOSZENIE KWALIFIKACJI SZANSĄ NA ROZWÓJ </t>
  </si>
  <si>
    <t>poszerzenie wiedzy nt. różnorodności projektów w ramach wykorzystania środków UE, przeniesienie nowych pomysłów na zgłaszanie i realizację inicjatyw w ramach KSOW +; wymiana wiedzy pomiędzy różnymi środowiskami uczestniczącymi w rozwoju obszarów wiejskich</t>
  </si>
  <si>
    <t>przedmiotem operacji będzie zagraniczny wyjazd studyjny dla przedstawicieli Wojewódzkiej Grupy Roboczej z Mazowsza</t>
  </si>
  <si>
    <t xml:space="preserve">zagraniczny wyjazd studyjny </t>
  </si>
  <si>
    <t>przedstawiciele Wojewódzkiej Grupy Roboczej oraz Samorządu Województwa Mazowieckiego, mieszkańcy Mazowsza</t>
  </si>
  <si>
    <t>minimum 10 maksimum 15</t>
  </si>
  <si>
    <t>Operacje własne</t>
  </si>
  <si>
    <t>Liczba</t>
  </si>
  <si>
    <t>Kwota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</si>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</sst>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3" fillId="0" borderId="0" xfId="1" applyFont="1" applyAlignment="1">
      <alignment horizontal="left"/>
    </xf>
    <xf numFmtId="0" fontId="2" fillId="0" borderId="0" xfId="1"/>
    <xf numFmtId="0" fontId="4" fillId="0" borderId="0" xfId="1" applyFont="1"/>
    <xf numFmtId="0" fontId="2" fillId="0" borderId="0" xfId="1" applyAlignment="1">
      <alignment horizontal="center"/>
    </xf>
    <xf numFmtId="4" fontId="2" fillId="0" borderId="0" xfId="1" applyNumberFormat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1" xfId="1" applyBorder="1" applyAlignment="1">
      <alignment horizontal="right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left" vertical="center"/>
    </xf>
    <xf numFmtId="3" fontId="9" fillId="3" borderId="2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S41"/>
  <sheetViews>
    <sheetView tabSelected="1" zoomScale="70" zoomScaleNormal="70" zoomScaleSheetLayoutView="82" workbookViewId="0">
      <selection activeCell="F42" sqref="F42"/>
    </sheetView>
  </sheetViews>
  <sheetFormatPr defaultColWidth="9.140625" defaultRowHeight="15" x14ac:dyDescent="0.25"/>
  <cols>
    <col min="1" max="1" width="5.28515625" style="4" customWidth="1"/>
    <col min="2" max="4" width="9.140625" style="2"/>
    <col min="5" max="5" width="30.85546875" style="2" customWidth="1"/>
    <col min="6" max="6" width="54.42578125" style="2" customWidth="1"/>
    <col min="7" max="7" width="63.7109375" style="2" customWidth="1"/>
    <col min="8" max="8" width="14.42578125" style="2" customWidth="1"/>
    <col min="9" max="10" width="19" style="2" customWidth="1"/>
    <col min="11" max="11" width="16.85546875" style="2" customWidth="1"/>
    <col min="12" max="12" width="25.140625" style="2" customWidth="1"/>
    <col min="13" max="13" width="13" style="2" customWidth="1"/>
    <col min="14" max="14" width="12.140625" style="2" customWidth="1"/>
    <col min="15" max="15" width="16.28515625" style="2" customWidth="1"/>
    <col min="16" max="16" width="15.85546875" style="2" customWidth="1"/>
    <col min="17" max="17" width="15.7109375" style="2" customWidth="1"/>
    <col min="18" max="18" width="17.42578125" style="2" customWidth="1"/>
    <col min="19" max="19" width="18.28515625" style="2" customWidth="1"/>
    <col min="20" max="16384" width="9.140625" style="2"/>
  </cols>
  <sheetData>
    <row r="1" spans="1:19" ht="18.75" x14ac:dyDescent="0.3">
      <c r="A1" s="1" t="s">
        <v>0</v>
      </c>
      <c r="E1" s="3"/>
      <c r="F1" s="3"/>
      <c r="L1" s="4"/>
      <c r="O1" s="5"/>
      <c r="P1" s="6"/>
      <c r="Q1" s="5"/>
      <c r="R1" s="5"/>
    </row>
    <row r="2" spans="1:19" x14ac:dyDescent="0.25">
      <c r="A2" s="7"/>
      <c r="E2" s="3"/>
      <c r="F2" s="3"/>
      <c r="L2" s="8"/>
      <c r="M2" s="8"/>
      <c r="N2" s="8"/>
      <c r="O2" s="8"/>
      <c r="P2" s="8"/>
      <c r="Q2" s="8"/>
      <c r="R2" s="8"/>
      <c r="S2" s="8"/>
    </row>
    <row r="3" spans="1:19" ht="45.75" customHeight="1" x14ac:dyDescent="0.25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9" t="s">
        <v>7</v>
      </c>
      <c r="H3" s="10" t="s">
        <v>8</v>
      </c>
      <c r="I3" s="10" t="s">
        <v>9</v>
      </c>
      <c r="J3" s="10"/>
      <c r="K3" s="10"/>
      <c r="L3" s="9" t="s">
        <v>10</v>
      </c>
      <c r="M3" s="10" t="s">
        <v>11</v>
      </c>
      <c r="N3" s="12"/>
      <c r="O3" s="13" t="s">
        <v>12</v>
      </c>
      <c r="P3" s="13"/>
      <c r="Q3" s="13" t="s">
        <v>13</v>
      </c>
      <c r="R3" s="13"/>
      <c r="S3" s="9" t="s">
        <v>14</v>
      </c>
    </row>
    <row r="4" spans="1:19" x14ac:dyDescent="0.25">
      <c r="A4" s="9"/>
      <c r="B4" s="10"/>
      <c r="C4" s="10"/>
      <c r="D4" s="10"/>
      <c r="E4" s="11"/>
      <c r="F4" s="11"/>
      <c r="G4" s="9"/>
      <c r="H4" s="10"/>
      <c r="I4" s="14" t="s">
        <v>15</v>
      </c>
      <c r="J4" s="14" t="s">
        <v>16</v>
      </c>
      <c r="K4" s="14" t="s">
        <v>17</v>
      </c>
      <c r="L4" s="9"/>
      <c r="M4" s="14">
        <v>2024</v>
      </c>
      <c r="N4" s="14">
        <v>2025</v>
      </c>
      <c r="O4" s="15">
        <v>2024</v>
      </c>
      <c r="P4" s="15">
        <v>2025</v>
      </c>
      <c r="Q4" s="15">
        <v>2024</v>
      </c>
      <c r="R4" s="15">
        <v>2025</v>
      </c>
      <c r="S4" s="9"/>
    </row>
    <row r="5" spans="1:19" x14ac:dyDescent="0.25">
      <c r="A5" s="16" t="s">
        <v>18</v>
      </c>
      <c r="B5" s="14" t="s">
        <v>19</v>
      </c>
      <c r="C5" s="14" t="s">
        <v>20</v>
      </c>
      <c r="D5" s="14" t="s">
        <v>21</v>
      </c>
      <c r="E5" s="17" t="s">
        <v>22</v>
      </c>
      <c r="F5" s="17" t="s">
        <v>23</v>
      </c>
      <c r="G5" s="16" t="s">
        <v>24</v>
      </c>
      <c r="H5" s="16" t="s">
        <v>25</v>
      </c>
      <c r="I5" s="14" t="s">
        <v>26</v>
      </c>
      <c r="J5" s="14" t="s">
        <v>27</v>
      </c>
      <c r="K5" s="14" t="s">
        <v>28</v>
      </c>
      <c r="L5" s="16" t="s">
        <v>29</v>
      </c>
      <c r="M5" s="14" t="s">
        <v>30</v>
      </c>
      <c r="N5" s="14" t="s">
        <v>31</v>
      </c>
      <c r="O5" s="18" t="s">
        <v>32</v>
      </c>
      <c r="P5" s="18" t="s">
        <v>33</v>
      </c>
      <c r="Q5" s="18" t="s">
        <v>34</v>
      </c>
      <c r="R5" s="18" t="s">
        <v>35</v>
      </c>
      <c r="S5" s="16" t="s">
        <v>36</v>
      </c>
    </row>
    <row r="6" spans="1:19" ht="47.25" x14ac:dyDescent="0.25">
      <c r="A6" s="19">
        <v>1</v>
      </c>
      <c r="B6" s="20" t="s">
        <v>37</v>
      </c>
      <c r="C6" s="19">
        <v>5</v>
      </c>
      <c r="D6" s="19">
        <v>4</v>
      </c>
      <c r="E6" s="20" t="s">
        <v>38</v>
      </c>
      <c r="F6" s="20" t="s">
        <v>39</v>
      </c>
      <c r="G6" s="20" t="s">
        <v>40</v>
      </c>
      <c r="H6" s="21" t="s">
        <v>41</v>
      </c>
      <c r="I6" s="22" t="s">
        <v>42</v>
      </c>
      <c r="J6" s="22" t="s">
        <v>43</v>
      </c>
      <c r="K6" s="23" t="s">
        <v>44</v>
      </c>
      <c r="L6" s="20" t="s">
        <v>45</v>
      </c>
      <c r="M6" s="19" t="s">
        <v>46</v>
      </c>
      <c r="N6" s="19"/>
      <c r="O6" s="24">
        <v>170000</v>
      </c>
      <c r="P6" s="24">
        <v>10000</v>
      </c>
      <c r="Q6" s="24">
        <v>170000</v>
      </c>
      <c r="R6" s="24">
        <v>10000</v>
      </c>
      <c r="S6" s="20" t="s">
        <v>47</v>
      </c>
    </row>
    <row r="7" spans="1:19" ht="63" x14ac:dyDescent="0.25">
      <c r="A7" s="19"/>
      <c r="B7" s="20"/>
      <c r="C7" s="19"/>
      <c r="D7" s="19"/>
      <c r="E7" s="20"/>
      <c r="F7" s="20"/>
      <c r="G7" s="20"/>
      <c r="H7" s="25"/>
      <c r="I7" s="22" t="s">
        <v>48</v>
      </c>
      <c r="J7" s="26" t="s">
        <v>49</v>
      </c>
      <c r="K7" s="23" t="s">
        <v>50</v>
      </c>
      <c r="L7" s="20"/>
      <c r="M7" s="19"/>
      <c r="N7" s="19"/>
      <c r="O7" s="24"/>
      <c r="P7" s="24"/>
      <c r="Q7" s="24"/>
      <c r="R7" s="24"/>
      <c r="S7" s="20"/>
    </row>
    <row r="8" spans="1:19" ht="31.5" x14ac:dyDescent="0.25">
      <c r="A8" s="19"/>
      <c r="B8" s="20"/>
      <c r="C8" s="19"/>
      <c r="D8" s="19"/>
      <c r="E8" s="20"/>
      <c r="F8" s="20"/>
      <c r="G8" s="20"/>
      <c r="H8" s="25"/>
      <c r="I8" s="22" t="s">
        <v>51</v>
      </c>
      <c r="J8" s="23">
        <v>1</v>
      </c>
      <c r="K8" s="23" t="s">
        <v>44</v>
      </c>
      <c r="L8" s="20"/>
      <c r="M8" s="19"/>
      <c r="N8" s="19"/>
      <c r="O8" s="24"/>
      <c r="P8" s="24"/>
      <c r="Q8" s="24"/>
      <c r="R8" s="24"/>
      <c r="S8" s="20"/>
    </row>
    <row r="9" spans="1:19" ht="63" x14ac:dyDescent="0.25">
      <c r="A9" s="19"/>
      <c r="B9" s="20"/>
      <c r="C9" s="19"/>
      <c r="D9" s="19"/>
      <c r="E9" s="20"/>
      <c r="F9" s="20"/>
      <c r="G9" s="20"/>
      <c r="H9" s="25"/>
      <c r="I9" s="22" t="s">
        <v>52</v>
      </c>
      <c r="J9" s="22" t="s">
        <v>53</v>
      </c>
      <c r="K9" s="23" t="s">
        <v>50</v>
      </c>
      <c r="L9" s="20"/>
      <c r="M9" s="19"/>
      <c r="N9" s="19"/>
      <c r="O9" s="24"/>
      <c r="P9" s="24"/>
      <c r="Q9" s="24"/>
      <c r="R9" s="24"/>
      <c r="S9" s="20"/>
    </row>
    <row r="10" spans="1:19" ht="15.75" x14ac:dyDescent="0.25">
      <c r="A10" s="27"/>
      <c r="B10" s="28"/>
      <c r="C10" s="27"/>
      <c r="D10" s="27"/>
      <c r="E10" s="28"/>
      <c r="F10" s="28"/>
      <c r="G10" s="28"/>
      <c r="H10" s="29"/>
      <c r="I10" s="22" t="s">
        <v>54</v>
      </c>
      <c r="J10" s="22">
        <v>1</v>
      </c>
      <c r="K10" s="23" t="s">
        <v>55</v>
      </c>
      <c r="L10" s="28"/>
      <c r="M10" s="27"/>
      <c r="N10" s="27"/>
      <c r="O10" s="27"/>
      <c r="P10" s="27"/>
      <c r="Q10" s="27"/>
      <c r="R10" s="27"/>
      <c r="S10" s="28"/>
    </row>
    <row r="11" spans="1:19" ht="31.5" x14ac:dyDescent="0.25">
      <c r="A11" s="27"/>
      <c r="B11" s="28"/>
      <c r="C11" s="27"/>
      <c r="D11" s="27"/>
      <c r="E11" s="28"/>
      <c r="F11" s="28"/>
      <c r="G11" s="28"/>
      <c r="H11" s="29"/>
      <c r="I11" s="22" t="s">
        <v>56</v>
      </c>
      <c r="J11" s="22" t="s">
        <v>57</v>
      </c>
      <c r="K11" s="23" t="s">
        <v>58</v>
      </c>
      <c r="L11" s="28"/>
      <c r="M11" s="27"/>
      <c r="N11" s="27"/>
      <c r="O11" s="27"/>
      <c r="P11" s="27"/>
      <c r="Q11" s="27"/>
      <c r="R11" s="27"/>
      <c r="S11" s="28"/>
    </row>
    <row r="12" spans="1:19" ht="63" x14ac:dyDescent="0.25">
      <c r="A12" s="27"/>
      <c r="B12" s="28"/>
      <c r="C12" s="27"/>
      <c r="D12" s="27"/>
      <c r="E12" s="28"/>
      <c r="F12" s="28"/>
      <c r="G12" s="28"/>
      <c r="H12" s="29"/>
      <c r="I12" s="22" t="s">
        <v>59</v>
      </c>
      <c r="J12" s="22" t="s">
        <v>60</v>
      </c>
      <c r="K12" s="22" t="s">
        <v>61</v>
      </c>
      <c r="L12" s="28"/>
      <c r="M12" s="27"/>
      <c r="N12" s="27"/>
      <c r="O12" s="27"/>
      <c r="P12" s="27"/>
      <c r="Q12" s="27"/>
      <c r="R12" s="27"/>
      <c r="S12" s="28"/>
    </row>
    <row r="13" spans="1:19" ht="31.5" x14ac:dyDescent="0.25">
      <c r="A13" s="27"/>
      <c r="B13" s="28"/>
      <c r="C13" s="27"/>
      <c r="D13" s="27"/>
      <c r="E13" s="28"/>
      <c r="F13" s="28"/>
      <c r="G13" s="28"/>
      <c r="H13" s="30"/>
      <c r="I13" s="31" t="s">
        <v>62</v>
      </c>
      <c r="J13" s="32">
        <v>1</v>
      </c>
      <c r="K13" s="32" t="s">
        <v>63</v>
      </c>
      <c r="L13" s="28"/>
      <c r="M13" s="27"/>
      <c r="N13" s="27"/>
      <c r="O13" s="27"/>
      <c r="P13" s="27"/>
      <c r="Q13" s="27"/>
      <c r="R13" s="27"/>
      <c r="S13" s="28"/>
    </row>
    <row r="14" spans="1:19" ht="63" x14ac:dyDescent="0.25">
      <c r="A14" s="19">
        <v>2</v>
      </c>
      <c r="B14" s="20" t="s">
        <v>37</v>
      </c>
      <c r="C14" s="19">
        <v>1</v>
      </c>
      <c r="D14" s="19">
        <v>6</v>
      </c>
      <c r="E14" s="20" t="s">
        <v>64</v>
      </c>
      <c r="F14" s="20" t="s">
        <v>65</v>
      </c>
      <c r="G14" s="20" t="s">
        <v>66</v>
      </c>
      <c r="H14" s="20" t="s">
        <v>67</v>
      </c>
      <c r="I14" s="22" t="s">
        <v>68</v>
      </c>
      <c r="J14" s="22" t="s">
        <v>69</v>
      </c>
      <c r="K14" s="23" t="s">
        <v>44</v>
      </c>
      <c r="L14" s="20" t="s">
        <v>70</v>
      </c>
      <c r="M14" s="20" t="s">
        <v>46</v>
      </c>
      <c r="N14" s="20" t="s">
        <v>71</v>
      </c>
      <c r="O14" s="33">
        <v>620000</v>
      </c>
      <c r="P14" s="33">
        <v>80000</v>
      </c>
      <c r="Q14" s="33">
        <v>620000</v>
      </c>
      <c r="R14" s="33">
        <v>80000</v>
      </c>
      <c r="S14" s="20" t="s">
        <v>47</v>
      </c>
    </row>
    <row r="15" spans="1:19" ht="94.5" x14ac:dyDescent="0.25">
      <c r="A15" s="27"/>
      <c r="B15" s="20"/>
      <c r="C15" s="19"/>
      <c r="D15" s="19"/>
      <c r="E15" s="28"/>
      <c r="F15" s="28"/>
      <c r="G15" s="28"/>
      <c r="H15" s="28"/>
      <c r="I15" s="22" t="s">
        <v>72</v>
      </c>
      <c r="J15" s="26" t="s">
        <v>73</v>
      </c>
      <c r="K15" s="23" t="s">
        <v>50</v>
      </c>
      <c r="L15" s="28"/>
      <c r="M15" s="28"/>
      <c r="N15" s="28"/>
      <c r="O15" s="34"/>
      <c r="P15" s="34"/>
      <c r="Q15" s="34"/>
      <c r="R15" s="34"/>
      <c r="S15" s="28"/>
    </row>
    <row r="16" spans="1:19" ht="97.5" customHeight="1" x14ac:dyDescent="0.25">
      <c r="A16" s="27"/>
      <c r="B16" s="28"/>
      <c r="C16" s="27"/>
      <c r="D16" s="27"/>
      <c r="E16" s="28"/>
      <c r="F16" s="28"/>
      <c r="G16" s="28"/>
      <c r="H16" s="28"/>
      <c r="I16" s="22" t="s">
        <v>74</v>
      </c>
      <c r="J16" s="26" t="s">
        <v>75</v>
      </c>
      <c r="K16" s="23" t="s">
        <v>44</v>
      </c>
      <c r="L16" s="28"/>
      <c r="M16" s="28"/>
      <c r="N16" s="28"/>
      <c r="O16" s="34"/>
      <c r="P16" s="34"/>
      <c r="Q16" s="34"/>
      <c r="R16" s="34"/>
      <c r="S16" s="28"/>
    </row>
    <row r="17" spans="1:19" ht="63" x14ac:dyDescent="0.25">
      <c r="A17" s="27"/>
      <c r="B17" s="28"/>
      <c r="C17" s="27"/>
      <c r="D17" s="27"/>
      <c r="E17" s="28"/>
      <c r="F17" s="28"/>
      <c r="G17" s="28"/>
      <c r="H17" s="28"/>
      <c r="I17" s="22" t="s">
        <v>76</v>
      </c>
      <c r="J17" s="26" t="s">
        <v>77</v>
      </c>
      <c r="K17" s="23" t="s">
        <v>50</v>
      </c>
      <c r="L17" s="28"/>
      <c r="M17" s="28"/>
      <c r="N17" s="28"/>
      <c r="O17" s="34"/>
      <c r="P17" s="34"/>
      <c r="Q17" s="34"/>
      <c r="R17" s="34"/>
      <c r="S17" s="28"/>
    </row>
    <row r="18" spans="1:19" ht="31.5" x14ac:dyDescent="0.25">
      <c r="A18" s="27"/>
      <c r="B18" s="28"/>
      <c r="C18" s="27"/>
      <c r="D18" s="27"/>
      <c r="E18" s="28"/>
      <c r="F18" s="28"/>
      <c r="G18" s="28"/>
      <c r="H18" s="28"/>
      <c r="I18" s="22" t="s">
        <v>62</v>
      </c>
      <c r="J18" s="26" t="s">
        <v>78</v>
      </c>
      <c r="K18" s="23" t="s">
        <v>55</v>
      </c>
      <c r="L18" s="28"/>
      <c r="M18" s="28"/>
      <c r="N18" s="28"/>
      <c r="O18" s="34"/>
      <c r="P18" s="34"/>
      <c r="Q18" s="34"/>
      <c r="R18" s="34"/>
      <c r="S18" s="28"/>
    </row>
    <row r="19" spans="1:19" ht="63" x14ac:dyDescent="0.25">
      <c r="A19" s="27"/>
      <c r="B19" s="28"/>
      <c r="C19" s="27"/>
      <c r="D19" s="27"/>
      <c r="E19" s="28"/>
      <c r="F19" s="28"/>
      <c r="G19" s="28"/>
      <c r="H19" s="28"/>
      <c r="I19" s="22" t="s">
        <v>79</v>
      </c>
      <c r="J19" s="22" t="s">
        <v>80</v>
      </c>
      <c r="K19" s="23" t="s">
        <v>55</v>
      </c>
      <c r="L19" s="28"/>
      <c r="M19" s="28"/>
      <c r="N19" s="28"/>
      <c r="O19" s="34"/>
      <c r="P19" s="34"/>
      <c r="Q19" s="34"/>
      <c r="R19" s="34"/>
      <c r="S19" s="28"/>
    </row>
    <row r="20" spans="1:19" ht="78.75" x14ac:dyDescent="0.25">
      <c r="A20" s="27"/>
      <c r="B20" s="28"/>
      <c r="C20" s="27"/>
      <c r="D20" s="27"/>
      <c r="E20" s="28"/>
      <c r="F20" s="28"/>
      <c r="G20" s="28"/>
      <c r="H20" s="28"/>
      <c r="I20" s="22" t="s">
        <v>81</v>
      </c>
      <c r="J20" s="26" t="s">
        <v>82</v>
      </c>
      <c r="K20" s="23" t="s">
        <v>55</v>
      </c>
      <c r="L20" s="28"/>
      <c r="M20" s="28"/>
      <c r="N20" s="28"/>
      <c r="O20" s="34"/>
      <c r="P20" s="34"/>
      <c r="Q20" s="34"/>
      <c r="R20" s="34"/>
      <c r="S20" s="28"/>
    </row>
    <row r="21" spans="1:19" ht="94.5" x14ac:dyDescent="0.25">
      <c r="A21" s="27"/>
      <c r="B21" s="28"/>
      <c r="C21" s="27"/>
      <c r="D21" s="27"/>
      <c r="E21" s="28"/>
      <c r="F21" s="28"/>
      <c r="G21" s="28"/>
      <c r="H21" s="28"/>
      <c r="I21" s="22" t="s">
        <v>83</v>
      </c>
      <c r="J21" s="26" t="s">
        <v>84</v>
      </c>
      <c r="K21" s="23" t="s">
        <v>50</v>
      </c>
      <c r="L21" s="28"/>
      <c r="M21" s="28"/>
      <c r="N21" s="28"/>
      <c r="O21" s="34"/>
      <c r="P21" s="34"/>
      <c r="Q21" s="34"/>
      <c r="R21" s="34"/>
      <c r="S21" s="28"/>
    </row>
    <row r="22" spans="1:19" ht="47.25" x14ac:dyDescent="0.25">
      <c r="A22" s="27"/>
      <c r="B22" s="28"/>
      <c r="C22" s="27"/>
      <c r="D22" s="27"/>
      <c r="E22" s="28"/>
      <c r="F22" s="28"/>
      <c r="G22" s="28"/>
      <c r="H22" s="28"/>
      <c r="I22" s="22" t="s">
        <v>85</v>
      </c>
      <c r="J22" s="22" t="s">
        <v>86</v>
      </c>
      <c r="K22" s="23" t="s">
        <v>87</v>
      </c>
      <c r="L22" s="28"/>
      <c r="M22" s="28"/>
      <c r="N22" s="28"/>
      <c r="O22" s="34"/>
      <c r="P22" s="34"/>
      <c r="Q22" s="34"/>
      <c r="R22" s="34"/>
      <c r="S22" s="28"/>
    </row>
    <row r="23" spans="1:19" ht="31.5" x14ac:dyDescent="0.25">
      <c r="A23" s="27"/>
      <c r="B23" s="28"/>
      <c r="C23" s="27"/>
      <c r="D23" s="27"/>
      <c r="E23" s="28"/>
      <c r="F23" s="28"/>
      <c r="G23" s="28"/>
      <c r="H23" s="28"/>
      <c r="I23" s="22" t="s">
        <v>88</v>
      </c>
      <c r="J23" s="22" t="s">
        <v>84</v>
      </c>
      <c r="K23" s="23" t="s">
        <v>89</v>
      </c>
      <c r="L23" s="28"/>
      <c r="M23" s="28"/>
      <c r="N23" s="28"/>
      <c r="O23" s="34"/>
      <c r="P23" s="34"/>
      <c r="Q23" s="34"/>
      <c r="R23" s="34"/>
      <c r="S23" s="28"/>
    </row>
    <row r="24" spans="1:19" ht="30" x14ac:dyDescent="0.25">
      <c r="A24" s="27">
        <v>3</v>
      </c>
      <c r="B24" s="28" t="s">
        <v>90</v>
      </c>
      <c r="C24" s="27">
        <v>1</v>
      </c>
      <c r="D24" s="27">
        <v>13</v>
      </c>
      <c r="E24" s="28" t="s">
        <v>91</v>
      </c>
      <c r="F24" s="28" t="s">
        <v>92</v>
      </c>
      <c r="G24" s="28" t="s">
        <v>93</v>
      </c>
      <c r="H24" s="28" t="s">
        <v>94</v>
      </c>
      <c r="I24" s="35" t="s">
        <v>54</v>
      </c>
      <c r="J24" s="35" t="s">
        <v>95</v>
      </c>
      <c r="K24" s="36" t="s">
        <v>55</v>
      </c>
      <c r="L24" s="28" t="s">
        <v>96</v>
      </c>
      <c r="M24" s="28" t="s">
        <v>46</v>
      </c>
      <c r="N24" s="28"/>
      <c r="O24" s="33">
        <v>190000</v>
      </c>
      <c r="P24" s="33">
        <v>120000</v>
      </c>
      <c r="Q24" s="33">
        <v>190000</v>
      </c>
      <c r="R24" s="37">
        <v>120000</v>
      </c>
      <c r="S24" s="28" t="s">
        <v>97</v>
      </c>
    </row>
    <row r="25" spans="1:19" ht="30" x14ac:dyDescent="0.25">
      <c r="A25" s="27"/>
      <c r="B25" s="28"/>
      <c r="C25" s="27"/>
      <c r="D25" s="27"/>
      <c r="E25" s="28"/>
      <c r="F25" s="28"/>
      <c r="G25" s="28"/>
      <c r="H25" s="28"/>
      <c r="I25" s="35" t="s">
        <v>56</v>
      </c>
      <c r="J25" s="38" t="s">
        <v>98</v>
      </c>
      <c r="K25" s="36" t="s">
        <v>58</v>
      </c>
      <c r="L25" s="28"/>
      <c r="M25" s="28"/>
      <c r="N25" s="28"/>
      <c r="O25" s="33"/>
      <c r="P25" s="33"/>
      <c r="Q25" s="33"/>
      <c r="R25" s="20"/>
      <c r="S25" s="28"/>
    </row>
    <row r="26" spans="1:19" ht="60" x14ac:dyDescent="0.25">
      <c r="A26" s="27"/>
      <c r="B26" s="28"/>
      <c r="C26" s="27"/>
      <c r="D26" s="27"/>
      <c r="E26" s="28"/>
      <c r="F26" s="28"/>
      <c r="G26" s="28"/>
      <c r="H26" s="28"/>
      <c r="I26" s="35" t="s">
        <v>59</v>
      </c>
      <c r="J26" s="38" t="s">
        <v>99</v>
      </c>
      <c r="K26" s="35" t="s">
        <v>61</v>
      </c>
      <c r="L26" s="28"/>
      <c r="M26" s="28"/>
      <c r="N26" s="28"/>
      <c r="O26" s="33"/>
      <c r="P26" s="33"/>
      <c r="Q26" s="33"/>
      <c r="R26" s="20"/>
      <c r="S26" s="28"/>
    </row>
    <row r="27" spans="1:19" ht="30" x14ac:dyDescent="0.25">
      <c r="A27" s="27"/>
      <c r="B27" s="28"/>
      <c r="C27" s="27"/>
      <c r="D27" s="27"/>
      <c r="E27" s="28"/>
      <c r="F27" s="28"/>
      <c r="G27" s="28"/>
      <c r="H27" s="28"/>
      <c r="I27" s="35" t="s">
        <v>100</v>
      </c>
      <c r="J27" s="36">
        <v>1</v>
      </c>
      <c r="K27" s="36" t="s">
        <v>44</v>
      </c>
      <c r="L27" s="28"/>
      <c r="M27" s="28"/>
      <c r="N27" s="28"/>
      <c r="O27" s="33"/>
      <c r="P27" s="33"/>
      <c r="Q27" s="33"/>
      <c r="R27" s="20"/>
      <c r="S27" s="28"/>
    </row>
    <row r="28" spans="1:19" ht="60" x14ac:dyDescent="0.25">
      <c r="A28" s="27"/>
      <c r="B28" s="28"/>
      <c r="C28" s="27"/>
      <c r="D28" s="27"/>
      <c r="E28" s="28"/>
      <c r="F28" s="28"/>
      <c r="G28" s="28"/>
      <c r="H28" s="28"/>
      <c r="I28" s="35" t="s">
        <v>101</v>
      </c>
      <c r="J28" s="35" t="s">
        <v>102</v>
      </c>
      <c r="K28" s="36" t="s">
        <v>103</v>
      </c>
      <c r="L28" s="28"/>
      <c r="M28" s="28"/>
      <c r="N28" s="28"/>
      <c r="O28" s="33"/>
      <c r="P28" s="33"/>
      <c r="Q28" s="33"/>
      <c r="R28" s="20"/>
      <c r="S28" s="28"/>
    </row>
    <row r="29" spans="1:19" ht="30" x14ac:dyDescent="0.25">
      <c r="A29" s="27"/>
      <c r="B29" s="28"/>
      <c r="C29" s="27"/>
      <c r="D29" s="27"/>
      <c r="E29" s="28"/>
      <c r="F29" s="28"/>
      <c r="G29" s="28"/>
      <c r="H29" s="28"/>
      <c r="I29" s="39" t="s">
        <v>62</v>
      </c>
      <c r="J29" s="40">
        <v>1</v>
      </c>
      <c r="K29" s="40" t="s">
        <v>63</v>
      </c>
      <c r="L29" s="28"/>
      <c r="M29" s="28"/>
      <c r="N29" s="28"/>
      <c r="O29" s="33"/>
      <c r="P29" s="33"/>
      <c r="Q29" s="33"/>
      <c r="R29" s="20"/>
      <c r="S29" s="28"/>
    </row>
    <row r="30" spans="1:19" ht="45" x14ac:dyDescent="0.25">
      <c r="A30" s="28">
        <v>4</v>
      </c>
      <c r="B30" s="27" t="s">
        <v>90</v>
      </c>
      <c r="C30" s="27">
        <v>1</v>
      </c>
      <c r="D30" s="28">
        <v>13</v>
      </c>
      <c r="E30" s="28" t="s">
        <v>104</v>
      </c>
      <c r="F30" s="28" t="s">
        <v>105</v>
      </c>
      <c r="G30" s="28" t="s">
        <v>106</v>
      </c>
      <c r="H30" s="27" t="s">
        <v>107</v>
      </c>
      <c r="I30" s="41" t="s">
        <v>42</v>
      </c>
      <c r="J30" s="35">
        <v>1</v>
      </c>
      <c r="K30" s="36" t="s">
        <v>55</v>
      </c>
      <c r="L30" s="28" t="s">
        <v>108</v>
      </c>
      <c r="M30" s="27" t="s">
        <v>109</v>
      </c>
      <c r="N30" s="27"/>
      <c r="O30" s="24">
        <v>70000</v>
      </c>
      <c r="P30" s="42"/>
      <c r="Q30" s="24">
        <v>70000</v>
      </c>
      <c r="R30" s="43"/>
      <c r="S30" s="28" t="s">
        <v>47</v>
      </c>
    </row>
    <row r="31" spans="1:19" ht="60" x14ac:dyDescent="0.25">
      <c r="A31" s="28"/>
      <c r="B31" s="27"/>
      <c r="C31" s="27"/>
      <c r="D31" s="28"/>
      <c r="E31" s="28"/>
      <c r="F31" s="28"/>
      <c r="G31" s="28"/>
      <c r="H31" s="27"/>
      <c r="I31" s="41" t="s">
        <v>48</v>
      </c>
      <c r="J31" s="35" t="s">
        <v>110</v>
      </c>
      <c r="K31" s="35" t="s">
        <v>111</v>
      </c>
      <c r="L31" s="28"/>
      <c r="M31" s="27"/>
      <c r="N31" s="27"/>
      <c r="O31" s="24"/>
      <c r="P31" s="19"/>
      <c r="Q31" s="24"/>
      <c r="R31" s="27"/>
      <c r="S31" s="28"/>
    </row>
    <row r="32" spans="1:19" ht="30" x14ac:dyDescent="0.25">
      <c r="A32" s="28"/>
      <c r="B32" s="27"/>
      <c r="C32" s="27"/>
      <c r="D32" s="28"/>
      <c r="E32" s="28"/>
      <c r="F32" s="28"/>
      <c r="G32" s="28"/>
      <c r="H32" s="27"/>
      <c r="I32" s="44" t="s">
        <v>88</v>
      </c>
      <c r="J32" s="35" t="s">
        <v>110</v>
      </c>
      <c r="K32" s="35" t="s">
        <v>55</v>
      </c>
      <c r="L32" s="28"/>
      <c r="M32" s="27"/>
      <c r="N32" s="27"/>
      <c r="O32" s="24"/>
      <c r="P32" s="19"/>
      <c r="Q32" s="24"/>
      <c r="R32" s="27"/>
      <c r="S32" s="28"/>
    </row>
    <row r="33" spans="1:19" ht="30" x14ac:dyDescent="0.25">
      <c r="A33" s="28"/>
      <c r="B33" s="27"/>
      <c r="C33" s="27"/>
      <c r="D33" s="28"/>
      <c r="E33" s="28"/>
      <c r="F33" s="28"/>
      <c r="G33" s="28"/>
      <c r="H33" s="27"/>
      <c r="I33" s="44" t="s">
        <v>112</v>
      </c>
      <c r="J33" s="35" t="s">
        <v>113</v>
      </c>
      <c r="K33" s="35" t="s">
        <v>114</v>
      </c>
      <c r="L33" s="28"/>
      <c r="M33" s="27"/>
      <c r="N33" s="27"/>
      <c r="O33" s="19"/>
      <c r="P33" s="19"/>
      <c r="Q33" s="19"/>
      <c r="R33" s="27"/>
      <c r="S33" s="28"/>
    </row>
    <row r="34" spans="1:19" ht="31.5" x14ac:dyDescent="0.25">
      <c r="A34" s="28">
        <v>5</v>
      </c>
      <c r="B34" s="28" t="s">
        <v>90</v>
      </c>
      <c r="C34" s="28">
        <v>1</v>
      </c>
      <c r="D34" s="28">
        <v>6</v>
      </c>
      <c r="E34" s="28" t="s">
        <v>115</v>
      </c>
      <c r="F34" s="28" t="s">
        <v>116</v>
      </c>
      <c r="G34" s="28" t="s">
        <v>117</v>
      </c>
      <c r="H34" s="28" t="s">
        <v>118</v>
      </c>
      <c r="I34" s="22" t="s">
        <v>51</v>
      </c>
      <c r="J34" s="23">
        <v>1</v>
      </c>
      <c r="K34" s="23" t="s">
        <v>44</v>
      </c>
      <c r="L34" s="28" t="s">
        <v>119</v>
      </c>
      <c r="M34" s="27"/>
      <c r="N34" s="27" t="s">
        <v>71</v>
      </c>
      <c r="O34" s="27"/>
      <c r="P34" s="43">
        <v>140000</v>
      </c>
      <c r="Q34" s="27"/>
      <c r="R34" s="43">
        <v>140000</v>
      </c>
      <c r="S34" s="28" t="s">
        <v>47</v>
      </c>
    </row>
    <row r="35" spans="1:19" ht="63" x14ac:dyDescent="0.25">
      <c r="A35" s="28"/>
      <c r="B35" s="28"/>
      <c r="C35" s="28"/>
      <c r="D35" s="28"/>
      <c r="E35" s="28"/>
      <c r="F35" s="28"/>
      <c r="G35" s="28"/>
      <c r="H35" s="28"/>
      <c r="I35" s="22" t="s">
        <v>52</v>
      </c>
      <c r="J35" s="22" t="s">
        <v>120</v>
      </c>
      <c r="K35" s="23" t="s">
        <v>50</v>
      </c>
      <c r="L35" s="28"/>
      <c r="M35" s="27"/>
      <c r="N35" s="27"/>
      <c r="O35" s="27"/>
      <c r="P35" s="27"/>
      <c r="Q35" s="27"/>
      <c r="R35" s="27"/>
      <c r="S35" s="28"/>
    </row>
    <row r="36" spans="1:19" ht="50.25" customHeight="1" x14ac:dyDescent="0.25">
      <c r="A36" s="28"/>
      <c r="B36" s="28"/>
      <c r="C36" s="28"/>
      <c r="D36" s="28"/>
      <c r="E36" s="28"/>
      <c r="F36" s="28"/>
      <c r="G36" s="28"/>
      <c r="H36" s="28"/>
      <c r="I36" s="31" t="s">
        <v>62</v>
      </c>
      <c r="J36" s="32">
        <v>1</v>
      </c>
      <c r="K36" s="32" t="s">
        <v>63</v>
      </c>
      <c r="L36" s="28"/>
      <c r="M36" s="27"/>
      <c r="N36" s="27"/>
      <c r="O36" s="27"/>
      <c r="P36" s="27"/>
      <c r="Q36" s="27"/>
      <c r="R36" s="27"/>
      <c r="S36" s="28"/>
    </row>
    <row r="38" spans="1:19" x14ac:dyDescent="0.25">
      <c r="P38" s="45"/>
      <c r="Q38" s="46" t="s">
        <v>121</v>
      </c>
      <c r="R38" s="46"/>
      <c r="S38" s="46"/>
    </row>
    <row r="39" spans="1:19" x14ac:dyDescent="0.25">
      <c r="P39" s="47"/>
      <c r="Q39" s="46" t="s">
        <v>122</v>
      </c>
      <c r="R39" s="46" t="s">
        <v>123</v>
      </c>
      <c r="S39" s="46"/>
    </row>
    <row r="40" spans="1:19" x14ac:dyDescent="0.25">
      <c r="P40" s="48"/>
      <c r="Q40" s="46"/>
      <c r="R40" s="49">
        <v>2024</v>
      </c>
      <c r="S40" s="49">
        <v>2025</v>
      </c>
    </row>
    <row r="41" spans="1:19" x14ac:dyDescent="0.25">
      <c r="P41" s="50" t="s">
        <v>124</v>
      </c>
      <c r="Q41" s="51">
        <v>5</v>
      </c>
      <c r="R41" s="52">
        <f>Q24+Q14+Q6+Q30</f>
        <v>1050000</v>
      </c>
      <c r="S41" s="53">
        <f>R34+R24+R14+R6</f>
        <v>350000</v>
      </c>
    </row>
  </sheetData>
  <mergeCells count="99">
    <mergeCell ref="O34:O36"/>
    <mergeCell ref="P34:P36"/>
    <mergeCell ref="Q34:Q36"/>
    <mergeCell ref="R34:R36"/>
    <mergeCell ref="S34:S36"/>
    <mergeCell ref="P38:P40"/>
    <mergeCell ref="Q38:S38"/>
    <mergeCell ref="Q39:Q40"/>
    <mergeCell ref="R39:S39"/>
    <mergeCell ref="F34:F36"/>
    <mergeCell ref="G34:G36"/>
    <mergeCell ref="H34:H36"/>
    <mergeCell ref="L34:L36"/>
    <mergeCell ref="M34:M36"/>
    <mergeCell ref="N34:N36"/>
    <mergeCell ref="O30:O33"/>
    <mergeCell ref="P30:P33"/>
    <mergeCell ref="Q30:Q33"/>
    <mergeCell ref="R30:R33"/>
    <mergeCell ref="S30:S33"/>
    <mergeCell ref="A34:A36"/>
    <mergeCell ref="B34:B36"/>
    <mergeCell ref="C34:C36"/>
    <mergeCell ref="D34:D36"/>
    <mergeCell ref="E34:E36"/>
    <mergeCell ref="F30:F33"/>
    <mergeCell ref="G30:G33"/>
    <mergeCell ref="H30:H33"/>
    <mergeCell ref="L30:L33"/>
    <mergeCell ref="M30:M33"/>
    <mergeCell ref="N30:N33"/>
    <mergeCell ref="O24:O29"/>
    <mergeCell ref="P24:P29"/>
    <mergeCell ref="Q24:Q29"/>
    <mergeCell ref="R24:R29"/>
    <mergeCell ref="S24:S29"/>
    <mergeCell ref="A30:A33"/>
    <mergeCell ref="B30:B33"/>
    <mergeCell ref="C30:C33"/>
    <mergeCell ref="D30:D33"/>
    <mergeCell ref="E30:E33"/>
    <mergeCell ref="F24:F29"/>
    <mergeCell ref="G24:G29"/>
    <mergeCell ref="H24:H29"/>
    <mergeCell ref="L24:L29"/>
    <mergeCell ref="M24:M29"/>
    <mergeCell ref="N24:N29"/>
    <mergeCell ref="O14:O23"/>
    <mergeCell ref="P14:P23"/>
    <mergeCell ref="Q14:Q23"/>
    <mergeCell ref="R14:R23"/>
    <mergeCell ref="S14:S23"/>
    <mergeCell ref="A24:A29"/>
    <mergeCell ref="B24:B29"/>
    <mergeCell ref="C24:C29"/>
    <mergeCell ref="D24:D29"/>
    <mergeCell ref="E24:E29"/>
    <mergeCell ref="F14:F23"/>
    <mergeCell ref="G14:G23"/>
    <mergeCell ref="H14:H23"/>
    <mergeCell ref="L14:L23"/>
    <mergeCell ref="M14:M23"/>
    <mergeCell ref="N14:N23"/>
    <mergeCell ref="O6:O13"/>
    <mergeCell ref="P6:P13"/>
    <mergeCell ref="Q6:Q13"/>
    <mergeCell ref="R6:R13"/>
    <mergeCell ref="S6:S13"/>
    <mergeCell ref="A14:A23"/>
    <mergeCell ref="B14:B23"/>
    <mergeCell ref="C14:C23"/>
    <mergeCell ref="D14:D23"/>
    <mergeCell ref="E14:E23"/>
    <mergeCell ref="F6:F13"/>
    <mergeCell ref="G6:G13"/>
    <mergeCell ref="H6:H13"/>
    <mergeCell ref="L6:L13"/>
    <mergeCell ref="M6:M13"/>
    <mergeCell ref="N6:N13"/>
    <mergeCell ref="L3:L4"/>
    <mergeCell ref="M3:N3"/>
    <mergeCell ref="O3:P3"/>
    <mergeCell ref="Q3:R3"/>
    <mergeCell ref="S3:S4"/>
    <mergeCell ref="A6:A13"/>
    <mergeCell ref="B6:B13"/>
    <mergeCell ref="C6:C13"/>
    <mergeCell ref="D6:D13"/>
    <mergeCell ref="E6:E13"/>
    <mergeCell ref="L2:S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0866141732283472" right="0.70866141732283472" top="0.74803149606299213" bottom="0.74803149606299213" header="0.31496062992125984" footer="0.31496062992125984"/>
  <pageSetup paperSize="8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Mazowiecka JR</vt:lpstr>
      <vt:lpstr>'Mazowiecka JR'!Obszar_wydruku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2025-01-03T06:58:23Z</dcterms:created>
  <dcterms:modified xsi:type="dcterms:W3CDTF">2025-01-03T06:58:24Z</dcterms:modified>
</cp:coreProperties>
</file>