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en_skoroszyt" defaultThemeVersion="164011"/>
  <mc:AlternateContent xmlns:mc="http://schemas.openxmlformats.org/markup-compatibility/2006">
    <mc:Choice Requires="x15">
      <x15ac:absPath xmlns:x15ac="http://schemas.microsoft.com/office/spreadsheetml/2010/11/ac" url="C:\Users\kwiatek\Documents\"/>
    </mc:Choice>
  </mc:AlternateContent>
  <bookViews>
    <workbookView xWindow="0" yWindow="0" windowWidth="20625" windowHeight="7710"/>
  </bookViews>
  <sheets>
    <sheet name="Śląska JR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32" i="1" l="1"/>
  <c r="Q32" i="1"/>
</calcChain>
</file>

<file path=xl/sharedStrings.xml><?xml version="1.0" encoding="utf-8"?>
<sst xmlns="http://schemas.openxmlformats.org/spreadsheetml/2006/main" count="179" uniqueCount="118">
  <si>
    <t>Plan operacyjny KSOW na lata 2024-2025 (z wyłączeniem działania 8 Plan komunikacyjny) - Województwo Śląskie - sierpień 2024</t>
  </si>
  <si>
    <t>Lp.</t>
  </si>
  <si>
    <t>Priorytet PROW</t>
  </si>
  <si>
    <t>Cel KSOW</t>
  </si>
  <si>
    <t>Działanie KSOW</t>
  </si>
  <si>
    <t>Nazwa/tytuł operacji</t>
  </si>
  <si>
    <t>Cel operacji</t>
  </si>
  <si>
    <t>Przedmiot operacji</t>
  </si>
  <si>
    <t>Forma realizacji operacji</t>
  </si>
  <si>
    <t>Wskaźniki monitorowania realizacji operacji</t>
  </si>
  <si>
    <t>Grupa docelowa</t>
  </si>
  <si>
    <t>Harmonogram / termin realizacji 
(w ujęciu kwartalnym)</t>
  </si>
  <si>
    <t>Budżet brutto operacji  
(w zł)</t>
  </si>
  <si>
    <t>Koszt kwalifikowalny operacji (w zł)</t>
  </si>
  <si>
    <t>Wnioskodawca</t>
  </si>
  <si>
    <t>Nazwa wskaźnika</t>
  </si>
  <si>
    <t>Wartość</t>
  </si>
  <si>
    <t xml:space="preserve">Jednostka miary 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</si>
  <si>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</si>
  <si>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</si>
  <si>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</si>
  <si>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</si>
  <si>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</si>
  <si>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</si>
  <si>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</si>
  <si>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</si>
  <si>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</si>
  <si>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</si>
  <si>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</si>
  <si>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</si>
  <si>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</si>
  <si>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</si>
  <si>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</si>
  <si>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</si>
  <si>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</si>
  <si>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</si>
  <si>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</si>
  <si>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VI</t>
  </si>
  <si>
    <t>1, 2</t>
  </si>
  <si>
    <t>Podniesienie poziomu wiedzy w zakresie projektów zrealizowanych w ramach priorytetów PROW 2014-2020.</t>
  </si>
  <si>
    <t xml:space="preserve">Operacja ma na celu identyfikację, gromadzenie i upowszechnianie przykładów operacji zrealizowanych i sfinansowanych w ramach PROW 2014-2020. </t>
  </si>
  <si>
    <t>Przedmiotem operacji jest zorganizowanie wyjazdu studyjnego na terenie Polski, mającego na celu prezentację operacji zrealizowanych  w ramach priorytetów PROW 2014-2020. Podczas wyjazdu uczestnicy będą mogli zapoznać się z pomysłami, które zostały zrealizowane oraz rozwiązaniami, które zostały już wdrożone i wspierają szeroko rozumiany rozwój obszarów wiejskich.</t>
  </si>
  <si>
    <t>Wyjazd studyjny krajowy</t>
  </si>
  <si>
    <t>Liczba wyjazdów, wizyt studyjnych</t>
  </si>
  <si>
    <t>sztuka</t>
  </si>
  <si>
    <t>Partnerzy KSOW z terenu województwa śląskiego, przedstawiciele Urzędu Marszałkowskiego Województwa Śląskiego</t>
  </si>
  <si>
    <t>II-IV</t>
  </si>
  <si>
    <t>Samorząd Województwa Śląskiego</t>
  </si>
  <si>
    <t xml:space="preserve"> liczba uczestników</t>
  </si>
  <si>
    <t>50</t>
  </si>
  <si>
    <t>osoby</t>
  </si>
  <si>
    <t>LGD w nowej perspektywie finansowej na lata 2023 - 2027</t>
  </si>
  <si>
    <t xml:space="preserve">Celem operacji jest podniesienie kompetencji pracowników biur odpowiedzialnych za  przygotowanie założeń do nowych rozwiązań proponowanych w planowanej perspektywie finansowej na lata 2023 - 2027. </t>
  </si>
  <si>
    <t>Przedmiotem operacji jest zorganizowanie dwudniowego szkolenia podczas którego zaprezentowane zostaną założenia do nowej perspektywy programowania.</t>
  </si>
  <si>
    <t>Szkolenie</t>
  </si>
  <si>
    <t>liczba szkoleń</t>
  </si>
  <si>
    <t>członkowie lokalnych grup działania z terenu województwa śląskiego oraz pracownicy UMWŚ związani z programem PROW</t>
  </si>
  <si>
    <t>liczba uczestników</t>
  </si>
  <si>
    <t>Biuletyny i broszury szansą podniesienia efektywności i opłacalności produkcji roślinnej</t>
  </si>
  <si>
    <t xml:space="preserve">Celem operacji jest dostarczenie informacji służbom doradczym oraz instytucjom obsługującym  sektor rolny na temat najlepszych odmian gatunków roślin uprawnych w woj. śląskim. </t>
  </si>
  <si>
    <t xml:space="preserve">Przedmiotem operacji jest opracowanie i wydanie biuletynu oraz broszury. </t>
  </si>
  <si>
    <t>Publikacja</t>
  </si>
  <si>
    <t>Liczba tytułów publikacji</t>
  </si>
  <si>
    <t xml:space="preserve">Producenci rolni, doradztwo rolnicze, firmy handlowo-nasienne, instytucje obsługujące sektor rolny w woj. śląskim. </t>
  </si>
  <si>
    <t>II-III</t>
  </si>
  <si>
    <t>nakład biuletynów</t>
  </si>
  <si>
    <t>nakład broszur</t>
  </si>
  <si>
    <t>2000</t>
  </si>
  <si>
    <t>I</t>
  </si>
  <si>
    <t>Gospodarka pasieczna jako walor turystyczny regionu</t>
  </si>
  <si>
    <t>Celem operacji będzie poszerzenie posiadanej wiedzy oraz wymiana doświadczeń i dobrych praktyk w zakresie kreatywnych, niekonwencjonalnych sposobów prowadzenia gospodarki pasiecznej, możliwych do wykorzystania zarówno w małych jak i większych pasiekach, wśród uczestników wyjazdu.</t>
  </si>
  <si>
    <t>Przedmiotem operacji jest zorganizowanie wyjazdu studyjnego skierowanego do pszczelarzy oraz pracowników instytucji okołorolniczych z województwa śląskiego, w ramach transferu wiedzy i dobrych praktyk w zakresie nowych rozwiązań w gospodarce pasiecznej, zarówno tych niekonwencjonalnych jak i konwencjonalnych, a dzięki temu wykorzystania potencjału lokalnego i walorów turystycznych regionu</t>
  </si>
  <si>
    <t xml:space="preserve">Pszczelarze, przedstawiciele instytucji okołorolniczych współpracujących ze środowiskiem pszczelarskim </t>
  </si>
  <si>
    <t>III-IV</t>
  </si>
  <si>
    <t>40</t>
  </si>
  <si>
    <t>III</t>
  </si>
  <si>
    <t>Współpraca producentów rolnych sposobem na rozwój obszarów wiejskich województwa śląskiego</t>
  </si>
  <si>
    <t xml:space="preserve">Celem operacji jest podniesienie wiedzy w zakresie wzajemnej współpracy producentów rolnych, której rozwój przyczyniać się będzie do podniesienia konkurencyjności polskiego rolnictwa oraz zwiększania dochodów rolników z terenu województwa śląskiego. Zrealizowanie operacji przyczyni się do rozwoju nowych alternatyw w zakresie możliwych rozwiązań dla producentów rolnych, które następnie pomagać mogą w prowadzonej działalności rolniczej oraz będą wpływać na rozwój obszarów wiejskich.  </t>
  </si>
  <si>
    <t xml:space="preserve">Przedmiotem operacji jest zorganizowanie dwudniowej konferencji nt. "Współpraca producentów rolnych sposobem na rozwój obszarów wiejskich województwa śląskiego". </t>
  </si>
  <si>
    <t>Konferencja</t>
  </si>
  <si>
    <t>liczba konferencji</t>
  </si>
  <si>
    <t>rolnicy, przedstawiciele organizacji okołorolniczych, przedstawiciele samorządów z terenu województwa śląskiego</t>
  </si>
  <si>
    <t xml:space="preserve">Wspieranie współpracy w sektorze rolnym sposobem na rozwój obszarów wiejskich. </t>
  </si>
  <si>
    <t>Celem operacji jest wzrost świadomości mieszkańców obszarów wiejskich w zakresie przedsięwzięć mających wpływ na rozwój  obszarów wiejskich.  Wyjazd studyjny ma służyć upowszechnianiu wiedzy o rozwiązaniach wpływających na polepszenie warunków i jakości życia na obszarach wiejskich. Wyjazd studyjny umożliwi przeniesienie dobrych praktyk z innych regionów.</t>
  </si>
  <si>
    <t>Przedmiotem operacji jest zorganizowanie wyjazdu studyjnego zagranicznego mającego na celu wymianę dobrych praktyk w zakresie rozwoju obszarów wiejskich, w zakresie  m.in. przedsiębiorczości, agroturystyki, produktu regionalnego</t>
  </si>
  <si>
    <t>Wyjazd studyjny zagraniczny</t>
  </si>
  <si>
    <t>Liczba wyjazdów, wizyt studyjnych/</t>
  </si>
  <si>
    <t>przedsiębiorcy, rolnicy, przedstawiciele instytucji działających na rzecz rozwoju obszarów wiejskich, przedstawiciele UMWŚ</t>
  </si>
  <si>
    <t>25</t>
  </si>
  <si>
    <t>2, 3</t>
  </si>
  <si>
    <t>Promowanie przedsiębiorczości na terenach wiejskich z wykorzystaniem potencjału turystycznego (agroturystycznego) oraz kulturowego, w tym m.in. folkloru, produktu lokalnego, regionalnych producentów żywności, lokalnych twórców i artystów</t>
  </si>
  <si>
    <t>Celem operacji jest promocja wielofunkcyjnej roli obszarów wiejskich z uwzględnieniem potencjału turystycznego (agroturystycznego) oraz kulturowego, w tym m.in folkloru, produktu lokalnego, regionalnych producentów żywności, lokalnych twórców i artystów</t>
  </si>
  <si>
    <t xml:space="preserve">Przedmiotem operacji jest promocja wielofunkcyjnej roli obszarów wiejskich z uwzględnieniem potencjału turystycznego (agroturystycznego) oraz kulturowego, w tym m.in.  folkloru, produktu lokalnego, regionalnych producentów żywności, lokalnych twórców i artystów podczas Targów Turystyki Weekendowej "Atrakcje Regionów", w których udział weźmie Jednostek Regionalna KSOW w województwie śląskim oraz zainteresowane Lokalne Grupy Działania  z terenu województwa śląskiego wraz z lokalnymi przedsiębiorcami. </t>
  </si>
  <si>
    <t>Stoisko wystawiennicze</t>
  </si>
  <si>
    <t>Liczba stoisk wystawienniczych</t>
  </si>
  <si>
    <t xml:space="preserve"> Partnerzy KSOW w tym m.in. LGD z terenu województwa śląskiego, mieszkańcy województwa śląskiego</t>
  </si>
  <si>
    <t>II</t>
  </si>
  <si>
    <t xml:space="preserve">Produkty lokalne, regionalne i tradycyjne szansą na rozwój obszarów wiejskich </t>
  </si>
  <si>
    <t>Celem operacji jest  podniesienie  poziomu wiedzy i świadomości wśród uczestników operacji nt. lokalnych, regionalnych i tradycyjnych produktów oraz ich wykorzystania w rozwoju obszarów wiejskich.</t>
  </si>
  <si>
    <t>Przedmiotem operacji jest  zorganizowanie trzydniowego szkolenia składającego się z części teoretycznej i warsztatowej.</t>
  </si>
  <si>
    <t>szkolenie</t>
  </si>
  <si>
    <t>Liczą szkoleń</t>
  </si>
  <si>
    <t>Członkowie Kół Gospodyń Wiejskich, 
mieszkańcy terenów wiejskich zainteresowane tematyką produktów lokalnych, regionalnych
i tradycyjnych, przedstawiciele instytucji działających na rzecz rozwoju obszarów wiejskich</t>
  </si>
  <si>
    <t>I-II</t>
  </si>
  <si>
    <t>Aktywizacja i rozwój obszarów wiejskich na przykładzie mazurskich inicjatyw</t>
  </si>
  <si>
    <t>Celem operacji jest aktywizacja i włączenie społeczne osób starszych oraz wspieranie przedsiębiorczości na obszarach wiejskich.</t>
  </si>
  <si>
    <t xml:space="preserve">Przedmiotem operacji jest zorganizowanie krajowego wyjazdu studyjnego na Mazury, którego celem jest aktywizacja i włączenie społeczne osób starszych oraz wspieranie przedsiębiorczości na obszarach wiejskich </t>
  </si>
  <si>
    <t>Członkowie Kół Gospodyń Wiejskich, 
mieszkańcy terenów wiejskich z woj. śląskiego zainteresowani tematyką wyjazdu, przedstawiciele instytucji działających na rzecz rozwoju obszarów wiejskich</t>
  </si>
  <si>
    <t>Nowe możliwości dla młodych rolników</t>
  </si>
  <si>
    <t xml:space="preserve">Celem operacji jest aktywizacja młodych rolników oraz zachęcenie ich do podejmowania innowacyjnych działań w swoich gospodarstwach. Poprzez realizację operacji nastąpi wzrost  świadomości młodego pokolenia obszarów wiejskich na temat możliwości realizacji działań wspólnych rolników, w szczególności w zakresie przetwórstwa lokalnego oraz sprzedaży bezpośredniej. </t>
  </si>
  <si>
    <t>W ramach trzydniowego szkolenia zostaną poruszone tematy z zakresu kooperacji rolników, przetwórstwa lokalnego, bezpośredniego łańcucha dostaw, rozwoju przedsiębiorczości na obszarach wiejskich oraz odbędą się prezentacje w gospodarstwach.</t>
  </si>
  <si>
    <t>Uczniowie szkół rolniczych, rolnicy i domownicy rolników oraz członkowie organizacji pozarządowych zamieszkujący obszary wiejskie województw śląskiego</t>
  </si>
  <si>
    <t>liczba                uczestników</t>
  </si>
  <si>
    <t>osoba</t>
  </si>
  <si>
    <t>Operacje własne</t>
  </si>
  <si>
    <t>Liczba</t>
  </si>
  <si>
    <t>Kwota</t>
  </si>
  <si>
    <t xml:space="preserve">Razem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</si>
</sst>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_z_ł"/>
  </numFmts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4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indexed="8"/>
      <name val="Calibri"/>
      <family val="2"/>
      <charset val="238"/>
    </font>
    <font>
      <sz val="10"/>
      <name val="Calibri"/>
      <family val="2"/>
      <charset val="238"/>
    </font>
    <font>
      <sz val="11"/>
      <name val="Calibri"/>
      <family val="2"/>
      <scheme val="minor"/>
    </font>
    <font>
      <sz val="10"/>
      <name val="Calibri"/>
      <family val="2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83">
    <xf numFmtId="0" fontId="0" fillId="0" borderId="0" xfId="0"/>
    <xf numFmtId="0" fontId="3" fillId="0" borderId="0" xfId="1" applyFont="1" applyAlignment="1">
      <alignment horizontal="left"/>
    </xf>
    <xf numFmtId="0" fontId="2" fillId="0" borderId="0" xfId="1"/>
    <xf numFmtId="0" fontId="4" fillId="0" borderId="0" xfId="1" applyFont="1"/>
    <xf numFmtId="0" fontId="2" fillId="0" borderId="0" xfId="1" applyAlignment="1">
      <alignment horizontal="center"/>
    </xf>
    <xf numFmtId="4" fontId="2" fillId="0" borderId="0" xfId="1" applyNumberFormat="1"/>
    <xf numFmtId="0" fontId="1" fillId="0" borderId="0" xfId="1" applyFont="1"/>
    <xf numFmtId="0" fontId="1" fillId="0" borderId="0" xfId="1" applyFont="1" applyAlignment="1">
      <alignment horizontal="center"/>
    </xf>
    <xf numFmtId="0" fontId="2" fillId="0" borderId="1" xfId="1" applyBorder="1" applyAlignment="1">
      <alignment horizontal="right"/>
    </xf>
    <xf numFmtId="0" fontId="5" fillId="2" borderId="2" xfId="1" applyFont="1" applyFill="1" applyBorder="1" applyAlignment="1">
      <alignment horizontal="center" vertical="center"/>
    </xf>
    <xf numFmtId="0" fontId="5" fillId="2" borderId="2" xfId="1" applyFont="1" applyFill="1" applyBorder="1" applyAlignment="1">
      <alignment horizontal="center" vertical="center" wrapText="1"/>
    </xf>
    <xf numFmtId="0" fontId="6" fillId="2" borderId="2" xfId="1" applyFont="1" applyFill="1" applyBorder="1" applyAlignment="1">
      <alignment horizontal="center" vertical="center"/>
    </xf>
    <xf numFmtId="0" fontId="5" fillId="2" borderId="3" xfId="1" applyFont="1" applyFill="1" applyBorder="1" applyAlignment="1">
      <alignment horizontal="center" vertical="center" wrapText="1"/>
    </xf>
    <xf numFmtId="0" fontId="5" fillId="2" borderId="4" xfId="1" applyFont="1" applyFill="1" applyBorder="1" applyAlignment="1">
      <alignment horizontal="center" vertical="center" wrapText="1"/>
    </xf>
    <xf numFmtId="0" fontId="5" fillId="2" borderId="5" xfId="1" applyFont="1" applyFill="1" applyBorder="1" applyAlignment="1">
      <alignment horizontal="center" vertical="center" wrapText="1"/>
    </xf>
    <xf numFmtId="4" fontId="5" fillId="2" borderId="3" xfId="1" applyNumberFormat="1" applyFont="1" applyFill="1" applyBorder="1" applyAlignment="1">
      <alignment horizontal="center" vertical="center" wrapText="1"/>
    </xf>
    <xf numFmtId="4" fontId="5" fillId="2" borderId="5" xfId="1" applyNumberFormat="1" applyFont="1" applyFill="1" applyBorder="1" applyAlignment="1">
      <alignment horizontal="center" vertical="center" wrapText="1"/>
    </xf>
    <xf numFmtId="0" fontId="5" fillId="2" borderId="6" xfId="1" applyFont="1" applyFill="1" applyBorder="1" applyAlignment="1">
      <alignment horizontal="center" vertical="center"/>
    </xf>
    <xf numFmtId="0" fontId="5" fillId="2" borderId="6" xfId="1" applyFont="1" applyFill="1" applyBorder="1" applyAlignment="1">
      <alignment horizontal="center" vertical="center" wrapText="1"/>
    </xf>
    <xf numFmtId="0" fontId="6" fillId="2" borderId="6" xfId="1" applyFont="1" applyFill="1" applyBorder="1" applyAlignment="1">
      <alignment horizontal="center" vertical="center"/>
    </xf>
    <xf numFmtId="0" fontId="5" fillId="2" borderId="7" xfId="1" applyFont="1" applyFill="1" applyBorder="1" applyAlignment="1">
      <alignment horizontal="center" vertical="center" wrapText="1"/>
    </xf>
    <xf numFmtId="1" fontId="5" fillId="2" borderId="7" xfId="1" applyNumberFormat="1" applyFont="1" applyFill="1" applyBorder="1" applyAlignment="1">
      <alignment horizontal="center" vertical="center" wrapText="1"/>
    </xf>
    <xf numFmtId="0" fontId="5" fillId="2" borderId="7" xfId="1" applyFont="1" applyFill="1" applyBorder="1" applyAlignment="1">
      <alignment horizontal="center" vertical="center"/>
    </xf>
    <xf numFmtId="0" fontId="6" fillId="2" borderId="7" xfId="1" applyFont="1" applyFill="1" applyBorder="1" applyAlignment="1">
      <alignment horizontal="center" vertical="center"/>
    </xf>
    <xf numFmtId="4" fontId="5" fillId="2" borderId="7" xfId="1" applyNumberFormat="1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8" fillId="3" borderId="7" xfId="1" applyFont="1" applyFill="1" applyBorder="1" applyAlignment="1">
      <alignment horizontal="center" vertical="center" wrapText="1"/>
    </xf>
    <xf numFmtId="4" fontId="7" fillId="3" borderId="2" xfId="0" applyNumberFormat="1" applyFont="1" applyFill="1" applyBorder="1" applyAlignment="1">
      <alignment horizontal="center" vertical="center"/>
    </xf>
    <xf numFmtId="0" fontId="8" fillId="3" borderId="2" xfId="1" applyFont="1" applyFill="1" applyBorder="1" applyAlignment="1">
      <alignment horizontal="center" vertical="center" wrapText="1"/>
    </xf>
    <xf numFmtId="4" fontId="8" fillId="3" borderId="2" xfId="1" applyNumberFormat="1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49" fontId="7" fillId="3" borderId="7" xfId="0" applyNumberFormat="1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/>
    </xf>
    <xf numFmtId="4" fontId="7" fillId="3" borderId="6" xfId="0" applyNumberFormat="1" applyFont="1" applyFill="1" applyBorder="1" applyAlignment="1">
      <alignment horizontal="center" vertical="center"/>
    </xf>
    <xf numFmtId="0" fontId="8" fillId="3" borderId="6" xfId="1" applyFont="1" applyFill="1" applyBorder="1" applyAlignment="1">
      <alignment horizontal="center" vertical="center" wrapText="1"/>
    </xf>
    <xf numFmtId="4" fontId="8" fillId="3" borderId="6" xfId="1" applyNumberFormat="1" applyFont="1" applyFill="1" applyBorder="1" applyAlignment="1">
      <alignment horizontal="center" vertical="center" wrapText="1"/>
    </xf>
    <xf numFmtId="0" fontId="7" fillId="3" borderId="2" xfId="1" applyFont="1" applyFill="1" applyBorder="1" applyAlignment="1">
      <alignment horizontal="center" vertical="center"/>
    </xf>
    <xf numFmtId="0" fontId="7" fillId="3" borderId="2" xfId="1" applyFont="1" applyFill="1" applyBorder="1" applyAlignment="1">
      <alignment horizontal="center" vertical="center" wrapText="1"/>
    </xf>
    <xf numFmtId="0" fontId="7" fillId="3" borderId="7" xfId="1" applyFont="1" applyFill="1" applyBorder="1" applyAlignment="1">
      <alignment horizontal="center" vertical="center" wrapText="1"/>
    </xf>
    <xf numFmtId="0" fontId="7" fillId="3" borderId="7" xfId="1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 wrapText="1"/>
    </xf>
    <xf numFmtId="4" fontId="7" fillId="3" borderId="7" xfId="1" applyNumberFormat="1" applyFont="1" applyFill="1" applyBorder="1" applyAlignment="1">
      <alignment horizontal="center" vertical="center"/>
    </xf>
    <xf numFmtId="0" fontId="7" fillId="3" borderId="6" xfId="1" applyFont="1" applyFill="1" applyBorder="1" applyAlignment="1">
      <alignment horizontal="center" vertical="center"/>
    </xf>
    <xf numFmtId="0" fontId="7" fillId="3" borderId="6" xfId="1" applyFont="1" applyFill="1" applyBorder="1" applyAlignment="1">
      <alignment horizontal="center" vertical="center" wrapText="1"/>
    </xf>
    <xf numFmtId="0" fontId="7" fillId="3" borderId="7" xfId="1" applyFont="1" applyFill="1" applyBorder="1" applyAlignment="1">
      <alignment horizontal="center" vertical="center" wrapText="1"/>
    </xf>
    <xf numFmtId="0" fontId="7" fillId="3" borderId="7" xfId="1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top" wrapText="1"/>
    </xf>
    <xf numFmtId="0" fontId="7" fillId="3" borderId="2" xfId="0" applyFont="1" applyFill="1" applyBorder="1" applyAlignment="1">
      <alignment horizontal="center" vertical="top" wrapText="1"/>
    </xf>
    <xf numFmtId="4" fontId="7" fillId="3" borderId="2" xfId="1" applyNumberFormat="1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top" wrapText="1"/>
    </xf>
    <xf numFmtId="0" fontId="7" fillId="3" borderId="8" xfId="0" applyFont="1" applyFill="1" applyBorder="1" applyAlignment="1">
      <alignment horizontal="center" vertical="center" wrapText="1"/>
    </xf>
    <xf numFmtId="0" fontId="7" fillId="3" borderId="8" xfId="1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top" wrapText="1"/>
    </xf>
    <xf numFmtId="4" fontId="7" fillId="3" borderId="8" xfId="1" applyNumberFormat="1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top" wrapText="1"/>
    </xf>
    <xf numFmtId="4" fontId="7" fillId="3" borderId="6" xfId="1" applyNumberFormat="1" applyFont="1" applyFill="1" applyBorder="1" applyAlignment="1">
      <alignment horizontal="center" vertical="center" wrapText="1"/>
    </xf>
    <xf numFmtId="4" fontId="7" fillId="3" borderId="2" xfId="0" applyNumberFormat="1" applyFont="1" applyFill="1" applyBorder="1" applyAlignment="1">
      <alignment horizontal="center" vertical="center" wrapText="1"/>
    </xf>
    <xf numFmtId="4" fontId="7" fillId="3" borderId="6" xfId="0" applyNumberFormat="1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wrapText="1"/>
    </xf>
    <xf numFmtId="0" fontId="7" fillId="3" borderId="6" xfId="0" applyFont="1" applyFill="1" applyBorder="1" applyAlignment="1">
      <alignment horizontal="center" wrapText="1"/>
    </xf>
    <xf numFmtId="4" fontId="7" fillId="3" borderId="7" xfId="0" applyNumberFormat="1" applyFont="1" applyFill="1" applyBorder="1" applyAlignment="1">
      <alignment horizontal="center" vertical="center"/>
    </xf>
    <xf numFmtId="4" fontId="7" fillId="3" borderId="7" xfId="0" applyNumberFormat="1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/>
    </xf>
    <xf numFmtId="4" fontId="7" fillId="3" borderId="7" xfId="0" applyNumberFormat="1" applyFont="1" applyFill="1" applyBorder="1" applyAlignment="1">
      <alignment horizontal="center" vertical="center"/>
    </xf>
    <xf numFmtId="0" fontId="8" fillId="3" borderId="7" xfId="1" applyFont="1" applyFill="1" applyBorder="1" applyAlignment="1">
      <alignment horizontal="center" vertical="center" wrapText="1"/>
    </xf>
    <xf numFmtId="4" fontId="9" fillId="3" borderId="7" xfId="1" applyNumberFormat="1" applyFont="1" applyFill="1" applyBorder="1" applyAlignment="1">
      <alignment horizontal="center" vertical="center" wrapText="1"/>
    </xf>
    <xf numFmtId="3" fontId="7" fillId="3" borderId="7" xfId="0" applyNumberFormat="1" applyFont="1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4" borderId="3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0" fillId="4" borderId="8" xfId="0" applyFill="1" applyBorder="1" applyAlignment="1">
      <alignment horizontal="center" vertical="center"/>
    </xf>
    <xf numFmtId="0" fontId="0" fillId="4" borderId="2" xfId="0" applyFill="1" applyBorder="1" applyAlignment="1">
      <alignment horizontal="center"/>
    </xf>
    <xf numFmtId="0" fontId="0" fillId="4" borderId="6" xfId="0" applyFill="1" applyBorder="1" applyAlignment="1">
      <alignment horizontal="center" vertical="center"/>
    </xf>
    <xf numFmtId="0" fontId="0" fillId="4" borderId="6" xfId="0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0" fillId="4" borderId="7" xfId="0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/>
    </xf>
    <xf numFmtId="4" fontId="4" fillId="3" borderId="7" xfId="0" applyNumberFormat="1" applyFont="1" applyFill="1" applyBorder="1" applyAlignment="1">
      <alignment horizontal="center" vertical="center"/>
    </xf>
    <xf numFmtId="164" fontId="0" fillId="0" borderId="7" xfId="0" applyNumberFormat="1" applyBorder="1" applyAlignment="1">
      <alignment vertical="center"/>
    </xf>
  </cellXfs>
  <cellStyles count="2">
    <cellStyle name="Normalny" xfId="0" builtinId="0"/>
    <cellStyle name="Normalny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3">
    <pageSetUpPr fitToPage="1"/>
  </sheetPr>
  <dimension ref="A1:S36"/>
  <sheetViews>
    <sheetView tabSelected="1" topLeftCell="A22" zoomScale="80" zoomScaleNormal="80" workbookViewId="0">
      <selection activeCell="A24" sqref="A24:P27"/>
    </sheetView>
  </sheetViews>
  <sheetFormatPr defaultRowHeight="15" x14ac:dyDescent="0.25"/>
  <cols>
    <col min="5" max="5" width="34.5703125" customWidth="1"/>
    <col min="6" max="6" width="80.5703125" customWidth="1"/>
    <col min="7" max="7" width="65.7109375" customWidth="1"/>
    <col min="8" max="8" width="21.140625" bestFit="1" customWidth="1"/>
    <col min="9" max="9" width="18.140625" customWidth="1"/>
    <col min="12" max="12" width="37.85546875" customWidth="1"/>
    <col min="15" max="15" width="16.42578125" customWidth="1"/>
    <col min="16" max="16" width="14.140625" customWidth="1"/>
    <col min="17" max="17" width="11" customWidth="1"/>
    <col min="18" max="18" width="13" customWidth="1"/>
    <col min="19" max="19" width="19" customWidth="1"/>
  </cols>
  <sheetData>
    <row r="1" spans="1:19" ht="18.75" x14ac:dyDescent="0.3">
      <c r="A1" s="1" t="s">
        <v>0</v>
      </c>
      <c r="B1" s="2"/>
      <c r="C1" s="2"/>
      <c r="D1" s="2"/>
      <c r="E1" s="3"/>
      <c r="F1" s="3"/>
      <c r="G1" s="2"/>
      <c r="H1" s="2"/>
      <c r="I1" s="2"/>
      <c r="J1" s="2"/>
      <c r="K1" s="2"/>
      <c r="L1" s="4"/>
      <c r="M1" s="2"/>
      <c r="N1" s="2"/>
      <c r="O1" s="5"/>
      <c r="P1" s="6"/>
      <c r="Q1" s="5"/>
      <c r="R1" s="5"/>
      <c r="S1" s="2"/>
    </row>
    <row r="2" spans="1:19" ht="28.5" customHeight="1" x14ac:dyDescent="0.25">
      <c r="A2" s="7"/>
      <c r="B2" s="2"/>
      <c r="C2" s="2"/>
      <c r="D2" s="2"/>
      <c r="E2" s="3"/>
      <c r="F2" s="3"/>
      <c r="G2" s="2"/>
      <c r="H2" s="2"/>
      <c r="I2" s="2"/>
      <c r="J2" s="2"/>
      <c r="K2" s="2"/>
      <c r="L2" s="8"/>
      <c r="M2" s="8"/>
      <c r="N2" s="8"/>
      <c r="O2" s="8"/>
      <c r="P2" s="8"/>
      <c r="Q2" s="8"/>
      <c r="R2" s="8"/>
      <c r="S2" s="8"/>
    </row>
    <row r="3" spans="1:19" ht="54" customHeight="1" x14ac:dyDescent="0.25">
      <c r="A3" s="9" t="s">
        <v>1</v>
      </c>
      <c r="B3" s="10" t="s">
        <v>2</v>
      </c>
      <c r="C3" s="10" t="s">
        <v>3</v>
      </c>
      <c r="D3" s="10" t="s">
        <v>4</v>
      </c>
      <c r="E3" s="11" t="s">
        <v>5</v>
      </c>
      <c r="F3" s="11" t="s">
        <v>6</v>
      </c>
      <c r="G3" s="9" t="s">
        <v>7</v>
      </c>
      <c r="H3" s="10" t="s">
        <v>8</v>
      </c>
      <c r="I3" s="12" t="s">
        <v>9</v>
      </c>
      <c r="J3" s="13"/>
      <c r="K3" s="14"/>
      <c r="L3" s="9" t="s">
        <v>10</v>
      </c>
      <c r="M3" s="12" t="s">
        <v>11</v>
      </c>
      <c r="N3" s="14"/>
      <c r="O3" s="15" t="s">
        <v>12</v>
      </c>
      <c r="P3" s="16"/>
      <c r="Q3" s="15" t="s">
        <v>13</v>
      </c>
      <c r="R3" s="16"/>
      <c r="S3" s="9" t="s">
        <v>14</v>
      </c>
    </row>
    <row r="4" spans="1:19" ht="36.75" customHeight="1" x14ac:dyDescent="0.25">
      <c r="A4" s="17"/>
      <c r="B4" s="18"/>
      <c r="C4" s="18"/>
      <c r="D4" s="18"/>
      <c r="E4" s="19"/>
      <c r="F4" s="19"/>
      <c r="G4" s="17"/>
      <c r="H4" s="18"/>
      <c r="I4" s="20" t="s">
        <v>15</v>
      </c>
      <c r="J4" s="20" t="s">
        <v>16</v>
      </c>
      <c r="K4" s="20" t="s">
        <v>17</v>
      </c>
      <c r="L4" s="17"/>
      <c r="M4" s="20">
        <v>2024</v>
      </c>
      <c r="N4" s="20">
        <v>2025</v>
      </c>
      <c r="O4" s="21">
        <v>2024</v>
      </c>
      <c r="P4" s="21">
        <v>2025</v>
      </c>
      <c r="Q4" s="21">
        <v>2024</v>
      </c>
      <c r="R4" s="21">
        <v>2025</v>
      </c>
      <c r="S4" s="17"/>
    </row>
    <row r="5" spans="1:19" x14ac:dyDescent="0.25">
      <c r="A5" s="22" t="s">
        <v>18</v>
      </c>
      <c r="B5" s="20" t="s">
        <v>19</v>
      </c>
      <c r="C5" s="20" t="s">
        <v>20</v>
      </c>
      <c r="D5" s="20" t="s">
        <v>21</v>
      </c>
      <c r="E5" s="23" t="s">
        <v>22</v>
      </c>
      <c r="F5" s="23" t="s">
        <v>23</v>
      </c>
      <c r="G5" s="22" t="s">
        <v>24</v>
      </c>
      <c r="H5" s="22" t="s">
        <v>25</v>
      </c>
      <c r="I5" s="20" t="s">
        <v>26</v>
      </c>
      <c r="J5" s="20" t="s">
        <v>27</v>
      </c>
      <c r="K5" s="20" t="s">
        <v>28</v>
      </c>
      <c r="L5" s="22" t="s">
        <v>29</v>
      </c>
      <c r="M5" s="20" t="s">
        <v>30</v>
      </c>
      <c r="N5" s="20" t="s">
        <v>31</v>
      </c>
      <c r="O5" s="24" t="s">
        <v>32</v>
      </c>
      <c r="P5" s="24" t="s">
        <v>33</v>
      </c>
      <c r="Q5" s="24" t="s">
        <v>34</v>
      </c>
      <c r="R5" s="24" t="s">
        <v>35</v>
      </c>
      <c r="S5" s="22" t="s">
        <v>36</v>
      </c>
    </row>
    <row r="6" spans="1:19" ht="108.75" customHeight="1" x14ac:dyDescent="0.25">
      <c r="A6" s="25">
        <v>1</v>
      </c>
      <c r="B6" s="25" t="s">
        <v>37</v>
      </c>
      <c r="C6" s="25" t="s">
        <v>38</v>
      </c>
      <c r="D6" s="26">
        <v>3</v>
      </c>
      <c r="E6" s="26" t="s">
        <v>39</v>
      </c>
      <c r="F6" s="26" t="s">
        <v>40</v>
      </c>
      <c r="G6" s="26" t="s">
        <v>41</v>
      </c>
      <c r="H6" s="26" t="s">
        <v>42</v>
      </c>
      <c r="I6" s="27" t="s">
        <v>43</v>
      </c>
      <c r="J6" s="27">
        <v>1</v>
      </c>
      <c r="K6" s="27" t="s">
        <v>44</v>
      </c>
      <c r="L6" s="26" t="s">
        <v>45</v>
      </c>
      <c r="M6" s="28" t="s">
        <v>46</v>
      </c>
      <c r="N6" s="29"/>
      <c r="O6" s="28">
        <v>93100</v>
      </c>
      <c r="P6" s="30"/>
      <c r="Q6" s="28">
        <v>93100</v>
      </c>
      <c r="R6" s="30"/>
      <c r="S6" s="26" t="s">
        <v>47</v>
      </c>
    </row>
    <row r="7" spans="1:19" ht="54" customHeight="1" x14ac:dyDescent="0.25">
      <c r="A7" s="31"/>
      <c r="B7" s="31"/>
      <c r="C7" s="31"/>
      <c r="D7" s="32"/>
      <c r="E7" s="32"/>
      <c r="F7" s="32"/>
      <c r="G7" s="32"/>
      <c r="H7" s="32"/>
      <c r="I7" s="33" t="s">
        <v>48</v>
      </c>
      <c r="J7" s="34" t="s">
        <v>49</v>
      </c>
      <c r="K7" s="35" t="s">
        <v>50</v>
      </c>
      <c r="L7" s="32"/>
      <c r="M7" s="36"/>
      <c r="N7" s="37"/>
      <c r="O7" s="36"/>
      <c r="P7" s="38"/>
      <c r="Q7" s="36"/>
      <c r="R7" s="38"/>
      <c r="S7" s="32"/>
    </row>
    <row r="8" spans="1:19" ht="75.75" customHeight="1" x14ac:dyDescent="0.25">
      <c r="A8" s="26">
        <v>2</v>
      </c>
      <c r="B8" s="39">
        <v>6</v>
      </c>
      <c r="C8" s="39">
        <v>5</v>
      </c>
      <c r="D8" s="39">
        <v>4</v>
      </c>
      <c r="E8" s="40" t="s">
        <v>51</v>
      </c>
      <c r="F8" s="40" t="s">
        <v>52</v>
      </c>
      <c r="G8" s="41" t="s">
        <v>53</v>
      </c>
      <c r="H8" s="42" t="s">
        <v>54</v>
      </c>
      <c r="I8" s="33" t="s">
        <v>55</v>
      </c>
      <c r="J8" s="33">
        <v>1</v>
      </c>
      <c r="K8" s="33" t="s">
        <v>44</v>
      </c>
      <c r="L8" s="41" t="s">
        <v>56</v>
      </c>
      <c r="M8" s="42" t="s">
        <v>46</v>
      </c>
      <c r="N8" s="43"/>
      <c r="O8" s="44">
        <v>65000</v>
      </c>
      <c r="P8" s="43"/>
      <c r="Q8" s="44">
        <v>65000</v>
      </c>
      <c r="R8" s="43"/>
      <c r="S8" s="43" t="s">
        <v>47</v>
      </c>
    </row>
    <row r="9" spans="1:19" ht="87.75" customHeight="1" x14ac:dyDescent="0.25">
      <c r="A9" s="32"/>
      <c r="B9" s="45"/>
      <c r="C9" s="45"/>
      <c r="D9" s="45"/>
      <c r="E9" s="46"/>
      <c r="F9" s="46"/>
      <c r="G9" s="41"/>
      <c r="H9" s="42"/>
      <c r="I9" s="47" t="s">
        <v>57</v>
      </c>
      <c r="J9" s="48">
        <v>40</v>
      </c>
      <c r="K9" s="48" t="s">
        <v>50</v>
      </c>
      <c r="L9" s="41"/>
      <c r="M9" s="42"/>
      <c r="N9" s="43"/>
      <c r="O9" s="44"/>
      <c r="P9" s="43"/>
      <c r="Q9" s="44"/>
      <c r="R9" s="43"/>
      <c r="S9" s="43"/>
    </row>
    <row r="10" spans="1:19" ht="30" x14ac:dyDescent="0.25">
      <c r="A10" s="26">
        <v>3</v>
      </c>
      <c r="B10" s="26">
        <v>1</v>
      </c>
      <c r="C10" s="26">
        <v>1</v>
      </c>
      <c r="D10" s="26">
        <v>6</v>
      </c>
      <c r="E10" s="26" t="s">
        <v>58</v>
      </c>
      <c r="F10" s="26" t="s">
        <v>59</v>
      </c>
      <c r="G10" s="26" t="s">
        <v>60</v>
      </c>
      <c r="H10" s="26" t="s">
        <v>61</v>
      </c>
      <c r="I10" s="49" t="s">
        <v>62</v>
      </c>
      <c r="J10" s="33">
        <v>2</v>
      </c>
      <c r="K10" s="33" t="s">
        <v>44</v>
      </c>
      <c r="L10" s="26" t="s">
        <v>63</v>
      </c>
      <c r="M10" s="40" t="s">
        <v>64</v>
      </c>
      <c r="N10" s="50"/>
      <c r="O10" s="51">
        <v>26985</v>
      </c>
      <c r="P10" s="50"/>
      <c r="Q10" s="51">
        <v>26985</v>
      </c>
      <c r="R10" s="52"/>
      <c r="S10" s="43" t="s">
        <v>47</v>
      </c>
    </row>
    <row r="11" spans="1:19" ht="91.5" customHeight="1" x14ac:dyDescent="0.25">
      <c r="A11" s="53"/>
      <c r="B11" s="53"/>
      <c r="C11" s="53"/>
      <c r="D11" s="53"/>
      <c r="E11" s="53"/>
      <c r="F11" s="53"/>
      <c r="G11" s="53"/>
      <c r="H11" s="53"/>
      <c r="I11" s="49" t="s">
        <v>65</v>
      </c>
      <c r="J11" s="33">
        <v>800</v>
      </c>
      <c r="K11" s="33" t="s">
        <v>44</v>
      </c>
      <c r="L11" s="53"/>
      <c r="M11" s="54"/>
      <c r="N11" s="55"/>
      <c r="O11" s="56"/>
      <c r="P11" s="55"/>
      <c r="Q11" s="56"/>
      <c r="R11" s="52"/>
      <c r="S11" s="43"/>
    </row>
    <row r="12" spans="1:19" x14ac:dyDescent="0.25">
      <c r="A12" s="32"/>
      <c r="B12" s="32"/>
      <c r="C12" s="32"/>
      <c r="D12" s="32"/>
      <c r="E12" s="32"/>
      <c r="F12" s="32"/>
      <c r="G12" s="32"/>
      <c r="H12" s="32"/>
      <c r="I12" s="33" t="s">
        <v>66</v>
      </c>
      <c r="J12" s="34" t="s">
        <v>67</v>
      </c>
      <c r="K12" s="33" t="s">
        <v>44</v>
      </c>
      <c r="L12" s="32"/>
      <c r="M12" s="46"/>
      <c r="N12" s="57"/>
      <c r="O12" s="58"/>
      <c r="P12" s="57"/>
      <c r="Q12" s="58"/>
      <c r="R12" s="52"/>
      <c r="S12" s="43"/>
    </row>
    <row r="13" spans="1:19" ht="94.5" customHeight="1" x14ac:dyDescent="0.25">
      <c r="A13" s="25">
        <v>4</v>
      </c>
      <c r="B13" s="26" t="s">
        <v>68</v>
      </c>
      <c r="C13" s="26">
        <v>1</v>
      </c>
      <c r="D13" s="26">
        <v>6</v>
      </c>
      <c r="E13" s="26" t="s">
        <v>69</v>
      </c>
      <c r="F13" s="26" t="s">
        <v>70</v>
      </c>
      <c r="G13" s="26" t="s">
        <v>71</v>
      </c>
      <c r="H13" s="26" t="s">
        <v>42</v>
      </c>
      <c r="I13" s="33" t="s">
        <v>43</v>
      </c>
      <c r="J13" s="33">
        <v>1</v>
      </c>
      <c r="K13" s="33" t="s">
        <v>44</v>
      </c>
      <c r="L13" s="26" t="s">
        <v>72</v>
      </c>
      <c r="M13" s="28" t="s">
        <v>73</v>
      </c>
      <c r="N13" s="26"/>
      <c r="O13" s="59">
        <v>84000</v>
      </c>
      <c r="P13" s="26"/>
      <c r="Q13" s="59">
        <v>84000</v>
      </c>
      <c r="R13" s="26"/>
      <c r="S13" s="26" t="s">
        <v>47</v>
      </c>
    </row>
    <row r="14" spans="1:19" ht="94.5" customHeight="1" x14ac:dyDescent="0.25">
      <c r="A14" s="31"/>
      <c r="B14" s="32"/>
      <c r="C14" s="32"/>
      <c r="D14" s="32"/>
      <c r="E14" s="32"/>
      <c r="F14" s="32"/>
      <c r="G14" s="32"/>
      <c r="H14" s="32"/>
      <c r="I14" s="33" t="s">
        <v>57</v>
      </c>
      <c r="J14" s="34" t="s">
        <v>74</v>
      </c>
      <c r="K14" s="35" t="s">
        <v>50</v>
      </c>
      <c r="L14" s="32"/>
      <c r="M14" s="36"/>
      <c r="N14" s="32"/>
      <c r="O14" s="60"/>
      <c r="P14" s="32"/>
      <c r="Q14" s="60"/>
      <c r="R14" s="32"/>
      <c r="S14" s="32"/>
    </row>
    <row r="15" spans="1:19" ht="30.75" customHeight="1" x14ac:dyDescent="0.25">
      <c r="A15" s="25">
        <v>5</v>
      </c>
      <c r="B15" s="26" t="s">
        <v>75</v>
      </c>
      <c r="C15" s="26">
        <v>1</v>
      </c>
      <c r="D15" s="26">
        <v>9</v>
      </c>
      <c r="E15" s="26" t="s">
        <v>76</v>
      </c>
      <c r="F15" s="26" t="s">
        <v>77</v>
      </c>
      <c r="G15" s="26" t="s">
        <v>78</v>
      </c>
      <c r="H15" s="26" t="s">
        <v>79</v>
      </c>
      <c r="I15" s="33" t="s">
        <v>80</v>
      </c>
      <c r="J15" s="33">
        <v>1</v>
      </c>
      <c r="K15" s="33" t="s">
        <v>44</v>
      </c>
      <c r="L15" s="26" t="s">
        <v>81</v>
      </c>
      <c r="M15" s="28" t="s">
        <v>73</v>
      </c>
      <c r="N15" s="61"/>
      <c r="O15" s="28">
        <v>91200</v>
      </c>
      <c r="P15" s="61"/>
      <c r="Q15" s="28">
        <v>91200</v>
      </c>
      <c r="R15" s="61"/>
      <c r="S15" s="26" t="s">
        <v>47</v>
      </c>
    </row>
    <row r="16" spans="1:19" ht="86.25" customHeight="1" x14ac:dyDescent="0.25">
      <c r="A16" s="31"/>
      <c r="B16" s="32"/>
      <c r="C16" s="32"/>
      <c r="D16" s="32"/>
      <c r="E16" s="32"/>
      <c r="F16" s="32"/>
      <c r="G16" s="32"/>
      <c r="H16" s="32"/>
      <c r="I16" s="33" t="s">
        <v>57</v>
      </c>
      <c r="J16" s="33">
        <v>120</v>
      </c>
      <c r="K16" s="35" t="s">
        <v>50</v>
      </c>
      <c r="L16" s="32"/>
      <c r="M16" s="36"/>
      <c r="N16" s="62"/>
      <c r="O16" s="36"/>
      <c r="P16" s="62"/>
      <c r="Q16" s="36"/>
      <c r="R16" s="62"/>
      <c r="S16" s="32"/>
    </row>
    <row r="17" spans="1:19" ht="56.25" customHeight="1" x14ac:dyDescent="0.25">
      <c r="A17" s="39">
        <v>6</v>
      </c>
      <c r="B17" s="26" t="s">
        <v>68</v>
      </c>
      <c r="C17" s="26">
        <v>1</v>
      </c>
      <c r="D17" s="26">
        <v>9</v>
      </c>
      <c r="E17" s="26" t="s">
        <v>82</v>
      </c>
      <c r="F17" s="26" t="s">
        <v>83</v>
      </c>
      <c r="G17" s="26" t="s">
        <v>84</v>
      </c>
      <c r="H17" s="26" t="s">
        <v>85</v>
      </c>
      <c r="I17" s="33" t="s">
        <v>86</v>
      </c>
      <c r="J17" s="33">
        <v>1</v>
      </c>
      <c r="K17" s="33" t="s">
        <v>44</v>
      </c>
      <c r="L17" s="26" t="s">
        <v>87</v>
      </c>
      <c r="M17" s="28" t="s">
        <v>46</v>
      </c>
      <c r="N17" s="26"/>
      <c r="O17" s="59">
        <v>159715</v>
      </c>
      <c r="P17" s="26"/>
      <c r="Q17" s="59">
        <v>159715</v>
      </c>
      <c r="R17" s="26"/>
      <c r="S17" s="26" t="s">
        <v>47</v>
      </c>
    </row>
    <row r="18" spans="1:19" ht="56.25" customHeight="1" x14ac:dyDescent="0.25">
      <c r="A18" s="45"/>
      <c r="B18" s="32"/>
      <c r="C18" s="32"/>
      <c r="D18" s="32"/>
      <c r="E18" s="32"/>
      <c r="F18" s="32"/>
      <c r="G18" s="32"/>
      <c r="H18" s="32"/>
      <c r="I18" s="33" t="s">
        <v>48</v>
      </c>
      <c r="J18" s="34" t="s">
        <v>88</v>
      </c>
      <c r="K18" s="35" t="s">
        <v>50</v>
      </c>
      <c r="L18" s="32"/>
      <c r="M18" s="36"/>
      <c r="N18" s="32"/>
      <c r="O18" s="60"/>
      <c r="P18" s="32"/>
      <c r="Q18" s="60"/>
      <c r="R18" s="32"/>
      <c r="S18" s="32"/>
    </row>
    <row r="19" spans="1:19" ht="162.75" customHeight="1" x14ac:dyDescent="0.25">
      <c r="A19" s="48">
        <v>7</v>
      </c>
      <c r="B19" s="33" t="s">
        <v>37</v>
      </c>
      <c r="C19" s="33" t="s">
        <v>89</v>
      </c>
      <c r="D19" s="33">
        <v>10</v>
      </c>
      <c r="E19" s="33" t="s">
        <v>90</v>
      </c>
      <c r="F19" s="33" t="s">
        <v>91</v>
      </c>
      <c r="G19" s="33" t="s">
        <v>92</v>
      </c>
      <c r="H19" s="33" t="s">
        <v>93</v>
      </c>
      <c r="I19" s="33" t="s">
        <v>94</v>
      </c>
      <c r="J19" s="33">
        <v>6</v>
      </c>
      <c r="K19" s="35" t="s">
        <v>44</v>
      </c>
      <c r="L19" s="33" t="s">
        <v>95</v>
      </c>
      <c r="M19" s="63" t="s">
        <v>96</v>
      </c>
      <c r="N19" s="35"/>
      <c r="O19" s="63">
        <v>120000</v>
      </c>
      <c r="P19" s="63"/>
      <c r="Q19" s="63">
        <v>120000</v>
      </c>
      <c r="R19" s="63"/>
      <c r="S19" s="33" t="s">
        <v>47</v>
      </c>
    </row>
    <row r="20" spans="1:19" ht="71.25" customHeight="1" x14ac:dyDescent="0.25">
      <c r="A20" s="40">
        <v>8</v>
      </c>
      <c r="B20" s="39" t="s">
        <v>37</v>
      </c>
      <c r="C20" s="39">
        <v>1</v>
      </c>
      <c r="D20" s="39">
        <v>13</v>
      </c>
      <c r="E20" s="40" t="s">
        <v>97</v>
      </c>
      <c r="F20" s="26" t="s">
        <v>98</v>
      </c>
      <c r="G20" s="26" t="s">
        <v>99</v>
      </c>
      <c r="H20" s="39" t="s">
        <v>100</v>
      </c>
      <c r="I20" s="47" t="s">
        <v>101</v>
      </c>
      <c r="J20" s="47">
        <v>1</v>
      </c>
      <c r="K20" s="47" t="s">
        <v>44</v>
      </c>
      <c r="L20" s="26" t="s">
        <v>102</v>
      </c>
      <c r="M20" s="26" t="s">
        <v>46</v>
      </c>
      <c r="N20" s="40"/>
      <c r="O20" s="59">
        <v>90000</v>
      </c>
      <c r="P20" s="40"/>
      <c r="Q20" s="59">
        <v>90000</v>
      </c>
      <c r="R20" s="40"/>
      <c r="S20" s="26" t="s">
        <v>47</v>
      </c>
    </row>
    <row r="21" spans="1:19" ht="71.25" customHeight="1" x14ac:dyDescent="0.25">
      <c r="A21" s="46"/>
      <c r="B21" s="45"/>
      <c r="C21" s="45"/>
      <c r="D21" s="45"/>
      <c r="E21" s="46"/>
      <c r="F21" s="32"/>
      <c r="G21" s="32"/>
      <c r="H21" s="45"/>
      <c r="I21" s="47" t="s">
        <v>48</v>
      </c>
      <c r="J21" s="34" t="s">
        <v>49</v>
      </c>
      <c r="K21" s="48" t="s">
        <v>50</v>
      </c>
      <c r="L21" s="32"/>
      <c r="M21" s="32"/>
      <c r="N21" s="46"/>
      <c r="O21" s="60"/>
      <c r="P21" s="46"/>
      <c r="Q21" s="60"/>
      <c r="R21" s="46"/>
      <c r="S21" s="32"/>
    </row>
    <row r="22" spans="1:19" ht="66.75" customHeight="1" x14ac:dyDescent="0.25">
      <c r="A22" s="40">
        <v>9</v>
      </c>
      <c r="B22" s="39" t="s">
        <v>37</v>
      </c>
      <c r="C22" s="39">
        <v>5</v>
      </c>
      <c r="D22" s="39">
        <v>4</v>
      </c>
      <c r="E22" s="40" t="s">
        <v>51</v>
      </c>
      <c r="F22" s="40" t="s">
        <v>52</v>
      </c>
      <c r="G22" s="41" t="s">
        <v>53</v>
      </c>
      <c r="H22" s="42" t="s">
        <v>54</v>
      </c>
      <c r="I22" s="33" t="s">
        <v>55</v>
      </c>
      <c r="J22" s="33">
        <v>1</v>
      </c>
      <c r="K22" s="33" t="s">
        <v>44</v>
      </c>
      <c r="L22" s="41" t="s">
        <v>56</v>
      </c>
      <c r="M22" s="42"/>
      <c r="N22" s="43" t="s">
        <v>103</v>
      </c>
      <c r="O22" s="44"/>
      <c r="P22" s="64">
        <v>65000</v>
      </c>
      <c r="Q22" s="44"/>
      <c r="R22" s="64">
        <v>65000</v>
      </c>
      <c r="S22" s="43" t="s">
        <v>47</v>
      </c>
    </row>
    <row r="23" spans="1:19" ht="66.75" customHeight="1" x14ac:dyDescent="0.25">
      <c r="A23" s="46"/>
      <c r="B23" s="45"/>
      <c r="C23" s="45"/>
      <c r="D23" s="45"/>
      <c r="E23" s="46"/>
      <c r="F23" s="46"/>
      <c r="G23" s="41"/>
      <c r="H23" s="42"/>
      <c r="I23" s="47" t="s">
        <v>57</v>
      </c>
      <c r="J23" s="48">
        <v>40</v>
      </c>
      <c r="K23" s="48" t="s">
        <v>50</v>
      </c>
      <c r="L23" s="41"/>
      <c r="M23" s="42"/>
      <c r="N23" s="43"/>
      <c r="O23" s="44"/>
      <c r="P23" s="43"/>
      <c r="Q23" s="44"/>
      <c r="R23" s="43"/>
      <c r="S23" s="43"/>
    </row>
    <row r="24" spans="1:19" ht="66.75" customHeight="1" x14ac:dyDescent="0.25">
      <c r="A24" s="41">
        <v>10</v>
      </c>
      <c r="B24" s="65" t="s">
        <v>37</v>
      </c>
      <c r="C24" s="65">
        <v>5</v>
      </c>
      <c r="D24" s="65">
        <v>11</v>
      </c>
      <c r="E24" s="43" t="s">
        <v>104</v>
      </c>
      <c r="F24" s="43" t="s">
        <v>105</v>
      </c>
      <c r="G24" s="43" t="s">
        <v>106</v>
      </c>
      <c r="H24" s="43" t="s">
        <v>42</v>
      </c>
      <c r="I24" s="27" t="s">
        <v>43</v>
      </c>
      <c r="J24" s="27">
        <v>1</v>
      </c>
      <c r="K24" s="27" t="s">
        <v>44</v>
      </c>
      <c r="L24" s="43" t="s">
        <v>107</v>
      </c>
      <c r="M24" s="66"/>
      <c r="N24" s="67" t="s">
        <v>103</v>
      </c>
      <c r="O24" s="66"/>
      <c r="P24" s="68">
        <v>110000</v>
      </c>
      <c r="Q24" s="66"/>
      <c r="R24" s="68">
        <v>110000</v>
      </c>
      <c r="S24" s="43" t="s">
        <v>47</v>
      </c>
    </row>
    <row r="25" spans="1:19" ht="66.75" customHeight="1" x14ac:dyDescent="0.25">
      <c r="A25" s="41"/>
      <c r="B25" s="65"/>
      <c r="C25" s="65"/>
      <c r="D25" s="65"/>
      <c r="E25" s="43"/>
      <c r="F25" s="43"/>
      <c r="G25" s="43"/>
      <c r="H25" s="43"/>
      <c r="I25" s="33" t="s">
        <v>57</v>
      </c>
      <c r="J25" s="34" t="s">
        <v>49</v>
      </c>
      <c r="K25" s="35" t="s">
        <v>50</v>
      </c>
      <c r="L25" s="43"/>
      <c r="M25" s="66"/>
      <c r="N25" s="67"/>
      <c r="O25" s="66"/>
      <c r="P25" s="68"/>
      <c r="Q25" s="66"/>
      <c r="R25" s="68"/>
      <c r="S25" s="43"/>
    </row>
    <row r="26" spans="1:19" ht="66.75" customHeight="1" x14ac:dyDescent="0.25">
      <c r="A26" s="42">
        <v>11</v>
      </c>
      <c r="B26" s="42" t="s">
        <v>37</v>
      </c>
      <c r="C26" s="42">
        <v>1</v>
      </c>
      <c r="D26" s="42">
        <v>6</v>
      </c>
      <c r="E26" s="41" t="s">
        <v>108</v>
      </c>
      <c r="F26" s="41" t="s">
        <v>109</v>
      </c>
      <c r="G26" s="41" t="s">
        <v>110</v>
      </c>
      <c r="H26" s="42" t="s">
        <v>100</v>
      </c>
      <c r="I26" s="48" t="s">
        <v>55</v>
      </c>
      <c r="J26" s="48">
        <v>1</v>
      </c>
      <c r="K26" s="48" t="s">
        <v>44</v>
      </c>
      <c r="L26" s="40" t="s">
        <v>111</v>
      </c>
      <c r="M26" s="42"/>
      <c r="N26" s="42" t="s">
        <v>103</v>
      </c>
      <c r="O26" s="65"/>
      <c r="P26" s="69">
        <v>75000</v>
      </c>
      <c r="Q26" s="65"/>
      <c r="R26" s="69">
        <v>75000</v>
      </c>
      <c r="S26" s="41" t="s">
        <v>47</v>
      </c>
    </row>
    <row r="27" spans="1:19" ht="66.75" customHeight="1" x14ac:dyDescent="0.25">
      <c r="A27" s="42"/>
      <c r="B27" s="42"/>
      <c r="C27" s="42"/>
      <c r="D27" s="42"/>
      <c r="E27" s="41"/>
      <c r="F27" s="41"/>
      <c r="G27" s="41"/>
      <c r="H27" s="42"/>
      <c r="I27" s="47" t="s">
        <v>112</v>
      </c>
      <c r="J27" s="48">
        <v>40</v>
      </c>
      <c r="K27" s="48" t="s">
        <v>113</v>
      </c>
      <c r="L27" s="46"/>
      <c r="M27" s="42"/>
      <c r="N27" s="42"/>
      <c r="O27" s="65"/>
      <c r="P27" s="69"/>
      <c r="Q27" s="65"/>
      <c r="R27" s="69"/>
      <c r="S27" s="41"/>
    </row>
    <row r="28" spans="1:19" x14ac:dyDescent="0.25">
      <c r="A28" s="4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S28" s="2"/>
    </row>
    <row r="29" spans="1:19" x14ac:dyDescent="0.25">
      <c r="A29" s="4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O29" s="70"/>
      <c r="P29" s="71" t="s">
        <v>114</v>
      </c>
      <c r="Q29" s="72"/>
      <c r="R29" s="73"/>
      <c r="S29" s="2"/>
    </row>
    <row r="30" spans="1:19" x14ac:dyDescent="0.25">
      <c r="A30" s="4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O30" s="74"/>
      <c r="P30" s="75" t="s">
        <v>115</v>
      </c>
      <c r="Q30" s="71" t="s">
        <v>116</v>
      </c>
      <c r="R30" s="73"/>
      <c r="S30" s="2"/>
    </row>
    <row r="31" spans="1:19" x14ac:dyDescent="0.25">
      <c r="A31" s="4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O31" s="76"/>
      <c r="P31" s="77"/>
      <c r="Q31" s="78">
        <v>2024</v>
      </c>
      <c r="R31" s="78">
        <v>2025</v>
      </c>
      <c r="S31" s="2"/>
    </row>
    <row r="32" spans="1:19" x14ac:dyDescent="0.25">
      <c r="A32" s="4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O32" s="79" t="s">
        <v>117</v>
      </c>
      <c r="P32" s="80">
        <v>11</v>
      </c>
      <c r="Q32" s="81">
        <f>Q20+Q19+Q17+Q15+Q13+Q10+Q8+Q6</f>
        <v>730000</v>
      </c>
      <c r="R32" s="82">
        <f>R26+R24+R22</f>
        <v>250000</v>
      </c>
      <c r="S32" s="2"/>
    </row>
    <row r="33" spans="1:19" x14ac:dyDescent="0.25">
      <c r="A33" s="4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</row>
    <row r="34" spans="1:19" x14ac:dyDescent="0.25">
      <c r="A34" s="4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</row>
    <row r="35" spans="1:19" x14ac:dyDescent="0.25">
      <c r="A35" s="4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</row>
    <row r="36" spans="1:19" x14ac:dyDescent="0.25">
      <c r="A36" s="4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</row>
  </sheetData>
  <mergeCells count="179">
    <mergeCell ref="O26:O27"/>
    <mergeCell ref="P26:P27"/>
    <mergeCell ref="Q26:Q27"/>
    <mergeCell ref="R26:R27"/>
    <mergeCell ref="S26:S27"/>
    <mergeCell ref="O29:O31"/>
    <mergeCell ref="P29:R29"/>
    <mergeCell ref="P30:P31"/>
    <mergeCell ref="Q30:R30"/>
    <mergeCell ref="F26:F27"/>
    <mergeCell ref="G26:G27"/>
    <mergeCell ref="H26:H27"/>
    <mergeCell ref="L26:L27"/>
    <mergeCell ref="M26:M27"/>
    <mergeCell ref="N26:N27"/>
    <mergeCell ref="O24:O25"/>
    <mergeCell ref="P24:P25"/>
    <mergeCell ref="Q24:Q25"/>
    <mergeCell ref="R24:R25"/>
    <mergeCell ref="S24:S25"/>
    <mergeCell ref="A26:A27"/>
    <mergeCell ref="B26:B27"/>
    <mergeCell ref="C26:C27"/>
    <mergeCell ref="D26:D27"/>
    <mergeCell ref="E26:E27"/>
    <mergeCell ref="F24:F25"/>
    <mergeCell ref="G24:G25"/>
    <mergeCell ref="H24:H25"/>
    <mergeCell ref="L24:L25"/>
    <mergeCell ref="M24:M25"/>
    <mergeCell ref="N24:N25"/>
    <mergeCell ref="O22:O23"/>
    <mergeCell ref="P22:P23"/>
    <mergeCell ref="Q22:Q23"/>
    <mergeCell ref="R22:R23"/>
    <mergeCell ref="S22:S23"/>
    <mergeCell ref="A24:A25"/>
    <mergeCell ref="B24:B25"/>
    <mergeCell ref="C24:C25"/>
    <mergeCell ref="D24:D25"/>
    <mergeCell ref="E24:E25"/>
    <mergeCell ref="F22:F23"/>
    <mergeCell ref="G22:G23"/>
    <mergeCell ref="H22:H23"/>
    <mergeCell ref="L22:L23"/>
    <mergeCell ref="M22:M23"/>
    <mergeCell ref="N22:N23"/>
    <mergeCell ref="O20:O21"/>
    <mergeCell ref="P20:P21"/>
    <mergeCell ref="Q20:Q21"/>
    <mergeCell ref="R20:R21"/>
    <mergeCell ref="S20:S21"/>
    <mergeCell ref="A22:A23"/>
    <mergeCell ref="B22:B23"/>
    <mergeCell ref="C22:C23"/>
    <mergeCell ref="D22:D23"/>
    <mergeCell ref="E22:E23"/>
    <mergeCell ref="F20:F21"/>
    <mergeCell ref="G20:G21"/>
    <mergeCell ref="H20:H21"/>
    <mergeCell ref="L20:L21"/>
    <mergeCell ref="M20:M21"/>
    <mergeCell ref="N20:N21"/>
    <mergeCell ref="O17:O18"/>
    <mergeCell ref="P17:P18"/>
    <mergeCell ref="Q17:Q18"/>
    <mergeCell ref="R17:R18"/>
    <mergeCell ref="S17:S18"/>
    <mergeCell ref="A20:A21"/>
    <mergeCell ref="B20:B21"/>
    <mergeCell ref="C20:C21"/>
    <mergeCell ref="D20:D21"/>
    <mergeCell ref="E20:E21"/>
    <mergeCell ref="F17:F18"/>
    <mergeCell ref="G17:G18"/>
    <mergeCell ref="H17:H18"/>
    <mergeCell ref="L17:L18"/>
    <mergeCell ref="M17:M18"/>
    <mergeCell ref="N17:N18"/>
    <mergeCell ref="O15:O16"/>
    <mergeCell ref="P15:P16"/>
    <mergeCell ref="Q15:Q16"/>
    <mergeCell ref="R15:R16"/>
    <mergeCell ref="S15:S16"/>
    <mergeCell ref="A17:A18"/>
    <mergeCell ref="B17:B18"/>
    <mergeCell ref="C17:C18"/>
    <mergeCell ref="D17:D18"/>
    <mergeCell ref="E17:E18"/>
    <mergeCell ref="F15:F16"/>
    <mergeCell ref="G15:G16"/>
    <mergeCell ref="H15:H16"/>
    <mergeCell ref="L15:L16"/>
    <mergeCell ref="M15:M16"/>
    <mergeCell ref="N15:N16"/>
    <mergeCell ref="O13:O14"/>
    <mergeCell ref="P13:P14"/>
    <mergeCell ref="Q13:Q14"/>
    <mergeCell ref="R13:R14"/>
    <mergeCell ref="S13:S14"/>
    <mergeCell ref="A15:A16"/>
    <mergeCell ref="B15:B16"/>
    <mergeCell ref="C15:C16"/>
    <mergeCell ref="D15:D16"/>
    <mergeCell ref="E15:E16"/>
    <mergeCell ref="F13:F14"/>
    <mergeCell ref="G13:G14"/>
    <mergeCell ref="H13:H14"/>
    <mergeCell ref="L13:L14"/>
    <mergeCell ref="M13:M14"/>
    <mergeCell ref="N13:N14"/>
    <mergeCell ref="O10:O12"/>
    <mergeCell ref="P10:P12"/>
    <mergeCell ref="Q10:Q12"/>
    <mergeCell ref="R10:R12"/>
    <mergeCell ref="S10:S12"/>
    <mergeCell ref="A13:A14"/>
    <mergeCell ref="B13:B14"/>
    <mergeCell ref="C13:C14"/>
    <mergeCell ref="D13:D14"/>
    <mergeCell ref="E13:E14"/>
    <mergeCell ref="F10:F12"/>
    <mergeCell ref="G10:G12"/>
    <mergeCell ref="H10:H12"/>
    <mergeCell ref="L10:L12"/>
    <mergeCell ref="M10:M12"/>
    <mergeCell ref="N10:N12"/>
    <mergeCell ref="O8:O9"/>
    <mergeCell ref="P8:P9"/>
    <mergeCell ref="Q8:Q9"/>
    <mergeCell ref="R8:R9"/>
    <mergeCell ref="S8:S9"/>
    <mergeCell ref="A10:A12"/>
    <mergeCell ref="B10:B12"/>
    <mergeCell ref="C10:C12"/>
    <mergeCell ref="D10:D12"/>
    <mergeCell ref="E10:E12"/>
    <mergeCell ref="F8:F9"/>
    <mergeCell ref="G8:G9"/>
    <mergeCell ref="H8:H9"/>
    <mergeCell ref="L8:L9"/>
    <mergeCell ref="M8:M9"/>
    <mergeCell ref="N8:N9"/>
    <mergeCell ref="O6:O7"/>
    <mergeCell ref="P6:P7"/>
    <mergeCell ref="Q6:Q7"/>
    <mergeCell ref="R6:R7"/>
    <mergeCell ref="S6:S7"/>
    <mergeCell ref="A8:A9"/>
    <mergeCell ref="B8:B9"/>
    <mergeCell ref="C8:C9"/>
    <mergeCell ref="D8:D9"/>
    <mergeCell ref="E8:E9"/>
    <mergeCell ref="F6:F7"/>
    <mergeCell ref="G6:G7"/>
    <mergeCell ref="H6:H7"/>
    <mergeCell ref="L6:L7"/>
    <mergeCell ref="M6:M7"/>
    <mergeCell ref="N6:N7"/>
    <mergeCell ref="L3:L4"/>
    <mergeCell ref="M3:N3"/>
    <mergeCell ref="O3:P3"/>
    <mergeCell ref="Q3:R3"/>
    <mergeCell ref="S3:S4"/>
    <mergeCell ref="A6:A7"/>
    <mergeCell ref="B6:B7"/>
    <mergeCell ref="C6:C7"/>
    <mergeCell ref="D6:D7"/>
    <mergeCell ref="E6:E7"/>
    <mergeCell ref="L2:S2"/>
    <mergeCell ref="A3:A4"/>
    <mergeCell ref="B3:B4"/>
    <mergeCell ref="C3:C4"/>
    <mergeCell ref="D3:D4"/>
    <mergeCell ref="E3:E4"/>
    <mergeCell ref="F3:F4"/>
    <mergeCell ref="G3:G4"/>
    <mergeCell ref="H3:H4"/>
    <mergeCell ref="I3:K3"/>
  </mergeCells>
  <pageMargins left="0.7" right="0.7" top="0.75" bottom="0.75" header="0.3" footer="0.3"/>
  <pageSetup paperSize="8" scale="4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Śląska JR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Krzysztof Kwiatkowski</dc:creator>
  <cp:lastModifiedBy>Krzysztof Kwiatkowski</cp:lastModifiedBy>
  <dcterms:created xsi:type="dcterms:W3CDTF">2025-01-03T06:58:26Z</dcterms:created>
  <dcterms:modified xsi:type="dcterms:W3CDTF">2025-01-03T06:58:27Z</dcterms:modified>
</cp:coreProperties>
</file>