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Wielkopolska JR" sheetId="1" r:id="rId1"/>
  </sheets>
  <definedNames>
    <definedName name="_xlnm.Print_Area" localSheetId="0">'Wielkopolska JR'!$A$1:$T$82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0" i="1" l="1"/>
  <c r="R70" i="1"/>
</calcChain>
</file>

<file path=xl/sharedStrings.xml><?xml version="1.0" encoding="utf-8"?>
<sst xmlns="http://schemas.openxmlformats.org/spreadsheetml/2006/main" count="366" uniqueCount="177">
  <si>
    <t>Plan operacyjny KSOW na lata 2024-2025 (z wyłączeniem działania 8 Plan komunikacyjny) - Samorząd Województwa Wielkopolskiego - sierpień 2024</t>
  </si>
  <si>
    <t>Lp.</t>
  </si>
  <si>
    <t>Priorytet PROW</t>
  </si>
  <si>
    <t>Cel KSOW</t>
  </si>
  <si>
    <t>Działanie KSOW</t>
  </si>
  <si>
    <t>Nazwa/tytuł operacji</t>
  </si>
  <si>
    <t>Cel operacji</t>
  </si>
  <si>
    <t>Przedmiot operacji</t>
  </si>
  <si>
    <t>Forma realizacji operacji</t>
  </si>
  <si>
    <t>Wskaźniki monitorowania realizacji operacji</t>
  </si>
  <si>
    <t>Grupa docelowa</t>
  </si>
  <si>
    <t>Harmonogram / termin realizacji 
(w ujęciu kwartalnym)</t>
  </si>
  <si>
    <t>Budżet brutto operacji  
(w zł)</t>
  </si>
  <si>
    <t>Koszt kwalifikowalny operacji (w zł)</t>
  </si>
  <si>
    <t>Wnioskodawca</t>
  </si>
  <si>
    <t>Nazwa wskaźnika</t>
  </si>
  <si>
    <t>Wartość</t>
  </si>
  <si>
    <t xml:space="preserve">Jednostka miary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</si>
  <si>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</si>
  <si>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</si>
  <si>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</si>
  <si>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</si>
  <si>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</si>
  <si>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</si>
  <si>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</si>
  <si>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</si>
  <si>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</si>
  <si>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</si>
  <si>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</si>
  <si>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</si>
  <si>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</si>
  <si>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</si>
  <si>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</si>
  <si>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</si>
  <si>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</si>
  <si>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</si>
  <si>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</si>
  <si>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VI</t>
  </si>
  <si>
    <t>1, 2</t>
  </si>
  <si>
    <t>Biuletyn informacyjny "Nasza euroPROWincja" 
w wersji polskiej i angielskiej</t>
  </si>
  <si>
    <t>Identyfikacja i prezentacja przykładów operacji realizowanych w ramach PROW 2014-2020, w tym KSOW, oraz dobrych praktyk w celu podniesienia jakości wdrażania programu oraz informowania ogółu społeczeństwa i potencjalnych beneficjentów o wpływie PROW 2014-2020 na rozwój obszarów wiejskich.</t>
  </si>
  <si>
    <t>Operacja polega na opracowaniu merytorycznym, graficznym, składzie oraz druku czterech wydań kwartalnika "Nasza euroPROWincja" w wersji polskiej i angielskiej. W biuletynie prezentowane są informacje związane z bieżącym stanem wdrażana PROW 2014-2020 przez Samorząd Województwa Wielkopolskiego oraz informacje na temat inicjatyw podejmowanych  w ramach Krajowej Sieci Obszarów Wiejskich przez Samorząd Województwa Wielkopolskiego oraz Partnerów KSOW. Wersja elektroniczna biuletynu będzie dostępna na stronie www.wielkopolskie.ksow.pl.</t>
  </si>
  <si>
    <t>Publikacja</t>
  </si>
  <si>
    <t>Liczba wydań biuletynu</t>
  </si>
  <si>
    <t xml:space="preserve">4
</t>
  </si>
  <si>
    <t xml:space="preserve">szt.
</t>
  </si>
  <si>
    <t>ogół społeczeństwa, potencjalni beneficjenci oraz beneficjenci PROW 2014-2020</t>
  </si>
  <si>
    <t>I-IV</t>
  </si>
  <si>
    <t>Urząd Marszałkowski Województwa Wielkopolskiego</t>
  </si>
  <si>
    <t>Nakład jednego wydania w wersji polskiej</t>
  </si>
  <si>
    <t>szt.</t>
  </si>
  <si>
    <t>Nakład jednego wydania w wersji angielskiej</t>
  </si>
  <si>
    <t>Strona promocyjna PROW 2014-2020 w Magazynie Samorządowym "Monitor Wielkopolski"</t>
  </si>
  <si>
    <t>Operacja zakłada publikację informacji związanych z bieżącym stanem wdrażania PROW 2014-2020 przez Samorząd Województwa Wielkopolskiego orz informacji na temat inicjatyw podejmowanych w ramach Krajowej Sieci Obszarów Wiejskich przez Samorząd Województwa Wielkopolskiego na łamach magazynu samorządowego Monitor Wielkopolski. Wersja elektroniczna strony promocyjnej PROW w Monitorze Wielkopolskim będzie dostępna na stronie www.wielkopolskie.ksow.pl.</t>
  </si>
  <si>
    <t>Prasa</t>
  </si>
  <si>
    <t>Liczba wydań prasowych</t>
  </si>
  <si>
    <t xml:space="preserve">szt. </t>
  </si>
  <si>
    <t>Gromadzenie i upowszechnianie przykładów dobrych praktyk realizacji PROW 2014-2020 oraz PROW 2007-2013 poprzez organizację konkursu fotograficznego</t>
  </si>
  <si>
    <t xml:space="preserve">Identyfikacja projektów zrealizowanych przy wsparciu ze środków EFRROW w województwie wielkopolskim oraz upowszechnienie wiedzy o tych projektach, a także promocja obszarów wiejskich. </t>
  </si>
  <si>
    <t xml:space="preserve">Konkurs adresowany do mieszkańców województwa wielkopolskiego zrealizowany będzie w 8 kategoriach tematycznych związanych z rozwojem i promocją obszarów wiejskich. Do jednej z kategorii zgłaszane będą zdjęcia projektów zrealizowanych w ramach PROW 2014-2020 lub PROW 2007-2013.   Autorom najciekawszych prac zgłoszonych do każdej z kategorii zostaną wręczone nagrody w postaci voucherów do sklepu ze  sprzętem fotograficznym. </t>
  </si>
  <si>
    <t>Konkurs</t>
  </si>
  <si>
    <t xml:space="preserve">Liczba konkursów
</t>
  </si>
  <si>
    <t xml:space="preserve">1
</t>
  </si>
  <si>
    <t>ogół społeczeństwa, mieszkańcy województwa wielkopolskiego</t>
  </si>
  <si>
    <t>I-III</t>
  </si>
  <si>
    <t>Liczba uczestników konkursów</t>
  </si>
  <si>
    <t>os.</t>
  </si>
  <si>
    <t>Liczba laureatów i wyróżnionych w konkursie</t>
  </si>
  <si>
    <t>Konferencja dla Lokalnych Grup Działania</t>
  </si>
  <si>
    <t>Celem operacji jest ułatwienie wymiany wiedzy i doświadczeń pomiędzy wielkopolskimi Lokalnymi Grupami Działania oraz upowszechnienie dobrych praktyk realizacji PROW 2014-2020.</t>
  </si>
  <si>
    <t>W związku z zakończeniem wdrażania LSR  w 2024 r. planuje się organizację konferencji we współpracy w Wielkopolską Siecią Lokalnych Grup Działania. Operacja zakłada wymianę wiedzy i doświadczeń z realizacji PROW 2014-2020 wraz z upowszechnieniem dobrych praktyk wdrażania LSR w województwie wielkopolskim.</t>
  </si>
  <si>
    <t>Konferencja</t>
  </si>
  <si>
    <t xml:space="preserve">Liczba konferencji
</t>
  </si>
  <si>
    <t>przedstawiciele LGD, beneficjenci inicjatywy LEADER</t>
  </si>
  <si>
    <t>III - IV</t>
  </si>
  <si>
    <t xml:space="preserve">
Liczba uczestników konferencji</t>
  </si>
  <si>
    <t>Aktywizacja mieszkańców powiatu krotoszyńskiego w kierunku podejmowania działalności gospodarczej w zakresie kaletnictwa</t>
  </si>
  <si>
    <t>Aktywizacja mieszkańców województwa wielkopolskiego w kierunku podejmowania działalności zarobkowej z wykorzystaniem nowych technik produkcji wyrobów ze skóry dzików</t>
  </si>
  <si>
    <t>Operacja zakłada przeszkolenie członkiń Kół Gospodyń Wiejskich z terenu powiatu krotoszyńskiego  w zakresie produkcji wyrobów ze skóry dzika. Miasto i Gmina Krotoszyn będące partnerem projektu w ramach współpracy zagranicznej z regionem partnerskim w Japonii podczas wizyty studyjnej zidentyfikowało dobrą praktykę polegającą na wykorzystaniu skóry dzika do produkcji galanterii skórzanej. Surowiec do przeprowadzenia szkolenia zostanie zapewniony bezkosztowo przez jednego z producentów dziczyzny prowadzącego działalność na terenie MiG Krotoszyn.</t>
  </si>
  <si>
    <t>Szkolenie</t>
  </si>
  <si>
    <t>Liczba szkoleń</t>
  </si>
  <si>
    <t>członkinie KGW</t>
  </si>
  <si>
    <t xml:space="preserve">
Liczba uczestników szkoleń</t>
  </si>
  <si>
    <t>Wymiana wiedzy oraz rozpowszechnianie rezultatów działań podejmowanych przez Samorząd Województwa Wielkopolskiego w zakresie wsparcia i promocji pszczelarstwa w regionie</t>
  </si>
  <si>
    <t>Zwiększenie udziału zainteresowanych stron w podejmowaniu inicjatyw na rzecz ochrony pszczół i wsparcia pszczelarstwa poprzez organizację imprezy plenerowej</t>
  </si>
  <si>
    <t xml:space="preserve">Operacja polegać będzie na zorganizowaniu imprezy plenerowej w związku z Wielkim Dniem Pszczoły przypadającym na 8 sierpnia </t>
  </si>
  <si>
    <t>Impreza plenerowa</t>
  </si>
  <si>
    <t>Liczba imprez plenerowych</t>
  </si>
  <si>
    <t xml:space="preserve">pszczelarze województwa wielkopolskiego, przedstawiciele organizacji pszczelarskich, właściciele ogródków kwietnych , ogół mieszkańców obszarów wiejskich województwa wielkopolskiego </t>
  </si>
  <si>
    <t>III</t>
  </si>
  <si>
    <t>Liczba uczestników</t>
  </si>
  <si>
    <t>Organizacja i udział w targach krajowych i międzynarodowych</t>
  </si>
  <si>
    <t>Zadanie ma na celu promowanie regionalnych producentów żywności z województwa wielkopolskiego podczas wydarzeń targowych w kraju i za granicą</t>
  </si>
  <si>
    <t>Operacja polegać będzie na zapewnieniu udziału wielkopolskich wytwórców tradycyjnej i regionalnej żywności podczas targów Grune Woche w Berlinie, Smaki Regionów w Poznaniu oraz targów Natura Food&amp;beECO w Łodzi/targów Tour Salon w Poznaniu</t>
  </si>
  <si>
    <t>targi</t>
  </si>
  <si>
    <t>liczba targów</t>
  </si>
  <si>
    <t xml:space="preserve">3
</t>
  </si>
  <si>
    <t xml:space="preserve"> rolnicy, przedstawiciele branży rolno-spożywczej, producenci i restauratorzy z województwa wielkopolskiego
</t>
  </si>
  <si>
    <t xml:space="preserve">
liczba wystawców</t>
  </si>
  <si>
    <t>15</t>
  </si>
  <si>
    <t>podmiotów</t>
  </si>
  <si>
    <t>Aktywizacja osób z niepełnosprawnościami poprzez udział w wyjazdach studyjnych ukierunkowanych na wskazanie możliwości i szans do rozwoju zawodowego i osobistego w kontekście projektów zrealizowanych na obszarach wiejskich</t>
  </si>
  <si>
    <t>Przeciwdziałanie marginalizacji osób z niepełnosprawnościami i ograniczenie barier w dostępie takich osób do wiedzy na temat inicjatyw podejmowanych na obszarach wiejskich, podnoszących jakość życia na wsi i zwiększających szanse na zatrudnienie</t>
  </si>
  <si>
    <t>Operacja polegać będzie na organizacji kilku wyjazdów studyjnych, których uczestnikami będą osoby z niepełnosprawnościami. Tematyka wyjazdów dotyczyć będzie pokazania dobrych praktyk działań podejmowanych przez instytucje funkcjonujące na obszarach wiejskich w zakresie przeciwdziałania wykluczeniu społecznemu osób z niepełnosprawnościami. Planuje się organizację wyjazdów w obrębie województwa wielkopolskiego.</t>
  </si>
  <si>
    <t>Wyjazd studyjny</t>
  </si>
  <si>
    <t xml:space="preserve">Liczba wyjazdów studyjnych
</t>
  </si>
  <si>
    <t>osoby z niepełnosprawnościami zamieszkujące obszary wiejskie województwa wielkopolskiego</t>
  </si>
  <si>
    <t>III-IV</t>
  </si>
  <si>
    <t>Liczba uczestników wyjazdów studyjnych</t>
  </si>
  <si>
    <t>Organizacja wydarzenia pn. Obchody Wielkopolskiego Dnia Sołtysa wraz z rozstrzygnięciem etapu wojewódzkiego konkursu "Fundusz sołecki - najlepsza inicjatywa"</t>
  </si>
  <si>
    <t>Promowanie wkładu społeczności wiejskich w budowanie potencjału rolniczego Wielkopolski oraz wsparcie środowiska wiejskiego na rzecz zrównoważonego rozwoju wielkopolskiej wsi</t>
  </si>
  <si>
    <t>Operacja polegać będzie na organizacji spotkania dla wielkopolskich sołtysów, podczas którego nastąpi rozstrzygnięcie etapu wojewódzkiego konkursu "Fundusz sołecki - najlepsza inicjatywa"</t>
  </si>
  <si>
    <t>spotkanie</t>
  </si>
  <si>
    <t>liczba spotkań</t>
  </si>
  <si>
    <t>sołtysi, przedstawiciele społeczności wiejskiej, samorządowcy</t>
  </si>
  <si>
    <t>I, II</t>
  </si>
  <si>
    <t>Liczba uczestników spotkań</t>
  </si>
  <si>
    <t>Identyfikacja, gromadzenie i upowszechnianie dobrych praktyk na obszarach wiejskich poprzez organizację gali finałowej konkursu Wielkopolski Rolnik Roku i emisję filmu promocyjnego nt. PROW 2014-2020</t>
  </si>
  <si>
    <t>Celem operacji jest zapoznanie mieszkańców województwa wielkopolskiego, w tym przede wszystkim rolników oraz lokalnych liderów z dobrymi praktykami w rolnictwie poprzez zapewnienie udziału w gali finałowej konkursu Wielkopolski Rolnik Roku</t>
  </si>
  <si>
    <t>Operacja polegać będzie na zorganizowaniu transportu dla uczestników gali finałowej konkursu Wielkopolski Rolnik Roku oraz przygotowaniu i emisji spotu promocyjnego upowszechniającego dobre praktyki na obszarach wiejskich</t>
  </si>
  <si>
    <t>Spotkanie, film</t>
  </si>
  <si>
    <t>Liczba spotkań</t>
  </si>
  <si>
    <t>rolnicy, lokalni liderzy, mieszkańcy obszarów wiejskich województwa wielkopolskiego</t>
  </si>
  <si>
    <t>I-II</t>
  </si>
  <si>
    <t>Liczba filmów</t>
  </si>
  <si>
    <t>Liczba emisji filmów</t>
  </si>
  <si>
    <t>Organizacja konkursów kulinarnych dla Kół Gospodyń Wiejskich</t>
  </si>
  <si>
    <t>Promowanie dziedzictwa kulinarnego województwa wielkopolskiego</t>
  </si>
  <si>
    <t>Operacja polegać będzie na organizacji dwóch konkursów kulinarnych, których uczestnikami będą Koła Gospodyń Wiejskich działające w województwie wielkopolskim</t>
  </si>
  <si>
    <t>koła gospodyń wiejskich działające w województwie wielkopolskim</t>
  </si>
  <si>
    <t>liczba uczestników konkursów</t>
  </si>
  <si>
    <t xml:space="preserve">KSOW promuje życie na wsi </t>
  </si>
  <si>
    <t>Promocja wsi jako miejsca atrakcyjnego do życia i prowadzenia działalności gospodarczej</t>
  </si>
  <si>
    <t>W ramach operacji planuje się organizację co najmniej 1 imprezy plenerowej oraz konkursu realizowanych we współpracy z partnerami KSOW. Konkursy dotyczyć będą tematyki związanej z rozwojem obszarów wiejskich oraz szeroko rozumianą promocją wsi.</t>
  </si>
  <si>
    <t>Impreza plenerowa, konkurs</t>
  </si>
  <si>
    <t>mieszkańcy województwa wielkopolskiego, ze szczególnym uwzględnieniem osób zamieszkujących obszary wiejskie</t>
  </si>
  <si>
    <t>Podniesienie jakości realizacji inicjatyw dofinansowanych z Europejskiego Funduszu Rolnego na rzecz Rozwoju Obszarów Wiejskich poprzez identyfikację, gromadzenie i upowszechnianie dobrych praktyk na podstawie przedsięwzięć zrealizowanych w innym regionie kraju
mających wpływ na rozwój obszarów wiejskich</t>
  </si>
  <si>
    <t>Zapoznanie uczestników wyjazdu studyjnego - samorządowców z województwa wielkopolskiego oraz osób zaangażowanych w rozwój obszarów wiejskich z efektami realizacji inicjatyw na obszarach wiejskich w innym regionie kraju pod kątem podniesienia efektywności wdrażania PROW 2014-2020 i PS WPR 2023-2027 w województwie wielkopolskim</t>
  </si>
  <si>
    <t>Operacja zakłada organizację krajowego wyjazdu studyjnego dla grupy około 25osób z województwa wielkopolskiego. Tematyka wizyty dotyczyć będzie przede wszystkim dobrych praktyk inicjatyw zrealizowanych na obszarach wiejskich w innym regiionie kraju, wymiany wiedzy i doświadczeń na temat rozwoju obszarów wiejskich oraz promocji produktów lokalnych i regionalnych. Efektem rzeczowym zrealizowanego wyjazdu studyjnego będzie powstanie publikacji zbierającej zaobserwowane w innym regionie kraju realizacje projektów pod kątem możliwości wzdrożenia podobnych rozwiązań w województwie wielkopolskim.</t>
  </si>
  <si>
    <t>wyjazd studyjny, publikacja</t>
  </si>
  <si>
    <t>Liczba wyjazdów studyjnych</t>
  </si>
  <si>
    <t>samorządowcy z województwa wielkopolskiego oraz osoby zaangażowane w rozwój obszarów wiejskich</t>
  </si>
  <si>
    <t>Liczba publikacji</t>
  </si>
  <si>
    <t>Nakład publikacji</t>
  </si>
  <si>
    <t xml:space="preserve">Liczba wydań biuletynu
</t>
  </si>
  <si>
    <t xml:space="preserve">Liczba uczestników spotkań
</t>
  </si>
  <si>
    <t>Konferencja podsumowująca realizację PROW 2014-2020</t>
  </si>
  <si>
    <t>Ułatwianie wymiany wiedzy pomiędzy podmiotami uczestniczącymi w rozwoju obszarów wiejskich oraz wymiana i rozpowszechnianie rezultatów działań na rzecz tego rozwoju</t>
  </si>
  <si>
    <t>Operacja polegać będzie na sfinansowaniu kosztów organizacji konferencji podsumowującej realizację Programu Rozwoju Obszarów Wiejskich na lata 2014-2020 w województwie wielkopolskim</t>
  </si>
  <si>
    <t xml:space="preserve">Liczba konferencji </t>
  </si>
  <si>
    <t>ogół społeczeństwa, mieszkańcy województwa wielkopolskiego, beneficjenci PROW 2014-2020, media, przedstawiciele instytucji związanych z obszarami wiejskimi</t>
  </si>
  <si>
    <t>Liczba uczestników konferencji</t>
  </si>
  <si>
    <t>Udział wielkopolskich wystawców w targach Grune Woche w Berlinie</t>
  </si>
  <si>
    <t>Zadanie ma na celu promowanie regionalnych producentów żywności z województwa wielkopolskiego podczas wydarzenia o zasięgu międzynarodowym</t>
  </si>
  <si>
    <t>Operacja polegać będzie na zapewnieniu udziału wielkopolskich wytwórców tradycyjnej i regionalnej żywności podczas targów Grune Woche w Berlinie,</t>
  </si>
  <si>
    <t>1</t>
  </si>
  <si>
    <t>I</t>
  </si>
  <si>
    <t>liczba wystawców</t>
  </si>
  <si>
    <t>5</t>
  </si>
  <si>
    <t xml:space="preserve">Wielkanocne zwyczaje i tradycje </t>
  </si>
  <si>
    <t>Aktywizacja mieszkańców województwa wielkopolskiego i upowszechnianie wiedzy na temat zwyczajów i tradycji wielkanocnych w województwie wielkopolskim</t>
  </si>
  <si>
    <t>Cykl warsztatów dla mieszkańców województwa wielkopolskiego prowadzonych przez KGW na temat zwyczajów i tradycji związanych z okresem Wielkiej Nocy</t>
  </si>
  <si>
    <t>warsztat</t>
  </si>
  <si>
    <t xml:space="preserve">Liczba warsztatów
 </t>
  </si>
  <si>
    <t>mieszkańcy województwa wielkopolskiego</t>
  </si>
  <si>
    <t xml:space="preserve">
Liczba uczestników</t>
  </si>
  <si>
    <t>I,II</t>
  </si>
  <si>
    <t>Organizacja konkursu kulinarnego dla Kół Gospodyń Wiejskich</t>
  </si>
  <si>
    <t>Operacja polegać będzie na organizacji jednego  konkursu kulinarnego, którego uczestnikami będą Koła Gospodyń Wiejskich działające w województwie wielkopolskim</t>
  </si>
  <si>
    <t xml:space="preserve">Liczba konkursów
</t>
  </si>
  <si>
    <t xml:space="preserve">
Liczba laureatów i wyróżnionych w konkursie</t>
  </si>
  <si>
    <t>Cykl imprez plenerowych realizowanych we współpracy z partnerami KSOW</t>
  </si>
  <si>
    <t xml:space="preserve">Liczba imprez plenerowych
</t>
  </si>
  <si>
    <t>Operacje własne</t>
  </si>
  <si>
    <t>Liczba</t>
  </si>
  <si>
    <t>Kwota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</si>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</sst>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3" fillId="0" borderId="0" xfId="1" applyFont="1" applyAlignment="1">
      <alignment horizontal="left"/>
    </xf>
    <xf numFmtId="0" fontId="2" fillId="0" borderId="0" xfId="1"/>
    <xf numFmtId="0" fontId="4" fillId="0" borderId="0" xfId="1" applyFont="1"/>
    <xf numFmtId="0" fontId="2" fillId="0" borderId="0" xfId="1" applyAlignment="1">
      <alignment horizontal="center"/>
    </xf>
    <xf numFmtId="4" fontId="2" fillId="0" borderId="0" xfId="1" applyNumberForma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1" xfId="1" applyBorder="1" applyAlignment="1">
      <alignment horizontal="right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0" xfId="1" applyFill="1"/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1" applyFont="1" applyFill="1" applyBorder="1"/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T70"/>
  <sheetViews>
    <sheetView tabSelected="1" view="pageBreakPreview" topLeftCell="A55" zoomScale="75" zoomScaleNormal="75" zoomScaleSheetLayoutView="75" workbookViewId="0">
      <selection activeCell="A3" sqref="A3:S5"/>
    </sheetView>
  </sheetViews>
  <sheetFormatPr defaultColWidth="9.140625" defaultRowHeight="15" x14ac:dyDescent="0.25"/>
  <cols>
    <col min="1" max="1" width="5.28515625" style="4" customWidth="1"/>
    <col min="2" max="4" width="9.140625" style="2"/>
    <col min="5" max="5" width="30.85546875" style="2" customWidth="1"/>
    <col min="6" max="6" width="54.42578125" style="2" customWidth="1"/>
    <col min="7" max="7" width="63.7109375" style="2" customWidth="1"/>
    <col min="8" max="8" width="14.42578125" style="2" customWidth="1"/>
    <col min="9" max="10" width="19" style="2" customWidth="1"/>
    <col min="11" max="11" width="16.85546875" style="2" customWidth="1"/>
    <col min="12" max="12" width="25.140625" style="2" customWidth="1"/>
    <col min="13" max="13" width="13" style="2" customWidth="1"/>
    <col min="14" max="14" width="12.140625" style="2" customWidth="1"/>
    <col min="15" max="15" width="16.28515625" style="2" customWidth="1"/>
    <col min="16" max="16" width="15.85546875" style="2" customWidth="1"/>
    <col min="17" max="17" width="15.7109375" style="2" customWidth="1"/>
    <col min="18" max="18" width="17.42578125" style="2" customWidth="1"/>
    <col min="19" max="19" width="18.28515625" style="2" customWidth="1"/>
    <col min="20" max="16384" width="9.140625" style="2"/>
  </cols>
  <sheetData>
    <row r="1" spans="1:20" ht="18.75" x14ac:dyDescent="0.3">
      <c r="A1" s="1" t="s">
        <v>0</v>
      </c>
      <c r="E1" s="3"/>
      <c r="F1" s="3"/>
      <c r="L1" s="4"/>
      <c r="O1" s="5"/>
      <c r="P1" s="6"/>
      <c r="Q1" s="5"/>
      <c r="R1" s="5"/>
    </row>
    <row r="2" spans="1:20" x14ac:dyDescent="0.25">
      <c r="A2" s="7"/>
      <c r="E2" s="3"/>
      <c r="F2" s="3"/>
      <c r="L2" s="8"/>
      <c r="M2" s="8"/>
      <c r="N2" s="8"/>
      <c r="O2" s="8"/>
      <c r="P2" s="8"/>
      <c r="Q2" s="8"/>
      <c r="R2" s="8"/>
      <c r="S2" s="8"/>
    </row>
    <row r="3" spans="1:20" ht="45.75" customHeight="1" x14ac:dyDescent="0.25">
      <c r="A3" s="9" t="s">
        <v>1</v>
      </c>
      <c r="B3" s="10" t="s">
        <v>2</v>
      </c>
      <c r="C3" s="10" t="s">
        <v>3</v>
      </c>
      <c r="D3" s="10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10" t="s">
        <v>9</v>
      </c>
      <c r="J3" s="10"/>
      <c r="K3" s="10"/>
      <c r="L3" s="9" t="s">
        <v>10</v>
      </c>
      <c r="M3" s="10" t="s">
        <v>11</v>
      </c>
      <c r="N3" s="11"/>
      <c r="O3" s="12" t="s">
        <v>12</v>
      </c>
      <c r="P3" s="12"/>
      <c r="Q3" s="12" t="s">
        <v>13</v>
      </c>
      <c r="R3" s="12"/>
      <c r="S3" s="9" t="s">
        <v>14</v>
      </c>
    </row>
    <row r="4" spans="1:20" x14ac:dyDescent="0.25">
      <c r="A4" s="9"/>
      <c r="B4" s="10"/>
      <c r="C4" s="10"/>
      <c r="D4" s="10"/>
      <c r="E4" s="9"/>
      <c r="F4" s="9"/>
      <c r="G4" s="9"/>
      <c r="H4" s="10"/>
      <c r="I4" s="13" t="s">
        <v>15</v>
      </c>
      <c r="J4" s="13" t="s">
        <v>16</v>
      </c>
      <c r="K4" s="13" t="s">
        <v>17</v>
      </c>
      <c r="L4" s="9"/>
      <c r="M4" s="13">
        <v>2024</v>
      </c>
      <c r="N4" s="13">
        <v>2025</v>
      </c>
      <c r="O4" s="14">
        <v>2024</v>
      </c>
      <c r="P4" s="14">
        <v>2025</v>
      </c>
      <c r="Q4" s="14">
        <v>2024</v>
      </c>
      <c r="R4" s="14">
        <v>2025</v>
      </c>
      <c r="S4" s="9"/>
    </row>
    <row r="5" spans="1:20" x14ac:dyDescent="0.25">
      <c r="A5" s="15" t="s">
        <v>18</v>
      </c>
      <c r="B5" s="13" t="s">
        <v>19</v>
      </c>
      <c r="C5" s="13" t="s">
        <v>20</v>
      </c>
      <c r="D5" s="13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3" t="s">
        <v>26</v>
      </c>
      <c r="J5" s="13" t="s">
        <v>27</v>
      </c>
      <c r="K5" s="13" t="s">
        <v>28</v>
      </c>
      <c r="L5" s="15" t="s">
        <v>29</v>
      </c>
      <c r="M5" s="13" t="s">
        <v>30</v>
      </c>
      <c r="N5" s="13" t="s">
        <v>31</v>
      </c>
      <c r="O5" s="16" t="s">
        <v>32</v>
      </c>
      <c r="P5" s="16" t="s">
        <v>33</v>
      </c>
      <c r="Q5" s="16" t="s">
        <v>34</v>
      </c>
      <c r="R5" s="16" t="s">
        <v>35</v>
      </c>
      <c r="S5" s="15" t="s">
        <v>36</v>
      </c>
    </row>
    <row r="6" spans="1:20" s="22" customFormat="1" ht="62.25" customHeight="1" x14ac:dyDescent="0.25">
      <c r="A6" s="17">
        <v>1</v>
      </c>
      <c r="B6" s="18" t="s">
        <v>37</v>
      </c>
      <c r="C6" s="18" t="s">
        <v>38</v>
      </c>
      <c r="D6" s="18">
        <v>3</v>
      </c>
      <c r="E6" s="19" t="s">
        <v>39</v>
      </c>
      <c r="F6" s="19" t="s">
        <v>40</v>
      </c>
      <c r="G6" s="19" t="s">
        <v>41</v>
      </c>
      <c r="H6" s="19" t="s">
        <v>42</v>
      </c>
      <c r="I6" s="20" t="s">
        <v>43</v>
      </c>
      <c r="J6" s="20" t="s">
        <v>44</v>
      </c>
      <c r="K6" s="20" t="s">
        <v>45</v>
      </c>
      <c r="L6" s="21" t="s">
        <v>46</v>
      </c>
      <c r="M6" s="21" t="s">
        <v>47</v>
      </c>
      <c r="N6" s="21"/>
      <c r="O6" s="21">
        <v>35000</v>
      </c>
      <c r="P6" s="21"/>
      <c r="Q6" s="21">
        <v>35000</v>
      </c>
      <c r="R6" s="21"/>
      <c r="S6" s="21" t="s">
        <v>48</v>
      </c>
    </row>
    <row r="7" spans="1:20" s="22" customFormat="1" ht="48" customHeight="1" x14ac:dyDescent="0.25">
      <c r="A7" s="23"/>
      <c r="B7" s="18"/>
      <c r="C7" s="18"/>
      <c r="D7" s="18"/>
      <c r="E7" s="19"/>
      <c r="F7" s="19"/>
      <c r="G7" s="19"/>
      <c r="H7" s="19"/>
      <c r="I7" s="20" t="s">
        <v>49</v>
      </c>
      <c r="J7" s="20">
        <v>1500</v>
      </c>
      <c r="K7" s="20" t="s">
        <v>50</v>
      </c>
      <c r="L7" s="24"/>
      <c r="M7" s="24"/>
      <c r="N7" s="24"/>
      <c r="O7" s="24"/>
      <c r="P7" s="24"/>
      <c r="Q7" s="24"/>
      <c r="R7" s="24"/>
      <c r="S7" s="24"/>
    </row>
    <row r="8" spans="1:20" s="22" customFormat="1" ht="48" customHeight="1" x14ac:dyDescent="0.25">
      <c r="A8" s="25"/>
      <c r="B8" s="18"/>
      <c r="C8" s="18"/>
      <c r="D8" s="18"/>
      <c r="E8" s="19"/>
      <c r="F8" s="19"/>
      <c r="G8" s="19"/>
      <c r="H8" s="19"/>
      <c r="I8" s="20" t="s">
        <v>51</v>
      </c>
      <c r="J8" s="20">
        <v>200</v>
      </c>
      <c r="K8" s="20" t="s">
        <v>50</v>
      </c>
      <c r="L8" s="26"/>
      <c r="M8" s="26"/>
      <c r="N8" s="26"/>
      <c r="O8" s="26"/>
      <c r="P8" s="26"/>
      <c r="Q8" s="26"/>
      <c r="R8" s="26"/>
      <c r="S8" s="26"/>
    </row>
    <row r="9" spans="1:20" ht="120" x14ac:dyDescent="0.25">
      <c r="A9" s="27">
        <v>2</v>
      </c>
      <c r="B9" s="20" t="s">
        <v>37</v>
      </c>
      <c r="C9" s="20" t="s">
        <v>38</v>
      </c>
      <c r="D9" s="27">
        <v>3</v>
      </c>
      <c r="E9" s="20" t="s">
        <v>52</v>
      </c>
      <c r="F9" s="20" t="s">
        <v>40</v>
      </c>
      <c r="G9" s="20" t="s">
        <v>53</v>
      </c>
      <c r="H9" s="27" t="s">
        <v>54</v>
      </c>
      <c r="I9" s="20" t="s">
        <v>55</v>
      </c>
      <c r="J9" s="27">
        <v>11</v>
      </c>
      <c r="K9" s="20" t="s">
        <v>56</v>
      </c>
      <c r="L9" s="20" t="s">
        <v>46</v>
      </c>
      <c r="M9" s="27" t="s">
        <v>47</v>
      </c>
      <c r="N9" s="28"/>
      <c r="O9" s="27">
        <v>50320</v>
      </c>
      <c r="P9" s="27"/>
      <c r="Q9" s="27">
        <v>45000</v>
      </c>
      <c r="R9" s="27"/>
      <c r="S9" s="20" t="s">
        <v>48</v>
      </c>
    </row>
    <row r="10" spans="1:20" ht="45" x14ac:dyDescent="0.25">
      <c r="A10" s="19">
        <v>3</v>
      </c>
      <c r="B10" s="19" t="s">
        <v>37</v>
      </c>
      <c r="C10" s="19">
        <v>1</v>
      </c>
      <c r="D10" s="19">
        <v>3</v>
      </c>
      <c r="E10" s="19" t="s">
        <v>57</v>
      </c>
      <c r="F10" s="19" t="s">
        <v>58</v>
      </c>
      <c r="G10" s="19" t="s">
        <v>59</v>
      </c>
      <c r="H10" s="19" t="s">
        <v>60</v>
      </c>
      <c r="I10" s="20" t="s">
        <v>61</v>
      </c>
      <c r="J10" s="20" t="s">
        <v>62</v>
      </c>
      <c r="K10" s="20" t="s">
        <v>45</v>
      </c>
      <c r="L10" s="19" t="s">
        <v>63</v>
      </c>
      <c r="M10" s="21" t="s">
        <v>64</v>
      </c>
      <c r="N10" s="19"/>
      <c r="O10" s="19">
        <v>40000</v>
      </c>
      <c r="P10" s="19"/>
      <c r="Q10" s="19">
        <v>40000</v>
      </c>
      <c r="R10" s="19"/>
      <c r="S10" s="19" t="s">
        <v>48</v>
      </c>
    </row>
    <row r="11" spans="1:20" ht="30" x14ac:dyDescent="0.25">
      <c r="A11" s="19"/>
      <c r="B11" s="19"/>
      <c r="C11" s="19"/>
      <c r="D11" s="19"/>
      <c r="E11" s="19"/>
      <c r="F11" s="19"/>
      <c r="G11" s="19"/>
      <c r="H11" s="19"/>
      <c r="I11" s="20" t="s">
        <v>65</v>
      </c>
      <c r="J11" s="20">
        <v>60</v>
      </c>
      <c r="K11" s="20" t="s">
        <v>66</v>
      </c>
      <c r="L11" s="19"/>
      <c r="M11" s="24"/>
      <c r="N11" s="19"/>
      <c r="O11" s="19"/>
      <c r="P11" s="19"/>
      <c r="Q11" s="19"/>
      <c r="R11" s="19"/>
      <c r="S11" s="19"/>
    </row>
    <row r="12" spans="1:20" ht="50.25" customHeight="1" x14ac:dyDescent="0.25">
      <c r="A12" s="19"/>
      <c r="B12" s="19"/>
      <c r="C12" s="19"/>
      <c r="D12" s="19"/>
      <c r="E12" s="19"/>
      <c r="F12" s="19"/>
      <c r="G12" s="19"/>
      <c r="H12" s="19"/>
      <c r="I12" s="20" t="s">
        <v>67</v>
      </c>
      <c r="J12" s="20">
        <v>32</v>
      </c>
      <c r="K12" s="20" t="s">
        <v>66</v>
      </c>
      <c r="L12" s="19"/>
      <c r="M12" s="26"/>
      <c r="N12" s="19"/>
      <c r="O12" s="19"/>
      <c r="P12" s="19"/>
      <c r="Q12" s="19"/>
      <c r="R12" s="19"/>
      <c r="S12" s="19"/>
    </row>
    <row r="13" spans="1:20" ht="68.25" customHeight="1" x14ac:dyDescent="0.25">
      <c r="A13" s="19">
        <v>4</v>
      </c>
      <c r="B13" s="19" t="s">
        <v>37</v>
      </c>
      <c r="C13" s="19">
        <v>5</v>
      </c>
      <c r="D13" s="19">
        <v>4</v>
      </c>
      <c r="E13" s="19" t="s">
        <v>68</v>
      </c>
      <c r="F13" s="19" t="s">
        <v>69</v>
      </c>
      <c r="G13" s="19" t="s">
        <v>70</v>
      </c>
      <c r="H13" s="19" t="s">
        <v>71</v>
      </c>
      <c r="I13" s="29" t="s">
        <v>72</v>
      </c>
      <c r="J13" s="29">
        <v>1</v>
      </c>
      <c r="K13" s="29" t="s">
        <v>45</v>
      </c>
      <c r="L13" s="19" t="s">
        <v>73</v>
      </c>
      <c r="M13" s="19" t="s">
        <v>74</v>
      </c>
      <c r="N13" s="19"/>
      <c r="O13" s="19">
        <v>30000</v>
      </c>
      <c r="P13" s="19"/>
      <c r="Q13" s="19">
        <v>30000</v>
      </c>
      <c r="R13" s="19"/>
      <c r="S13" s="19" t="s">
        <v>48</v>
      </c>
    </row>
    <row r="14" spans="1:20" ht="87.75" customHeight="1" x14ac:dyDescent="0.25">
      <c r="A14" s="19"/>
      <c r="B14" s="19"/>
      <c r="C14" s="19"/>
      <c r="D14" s="19"/>
      <c r="E14" s="19"/>
      <c r="F14" s="19"/>
      <c r="G14" s="19"/>
      <c r="H14" s="19"/>
      <c r="I14" s="29" t="s">
        <v>75</v>
      </c>
      <c r="J14" s="29">
        <v>250</v>
      </c>
      <c r="K14" s="29" t="s">
        <v>66</v>
      </c>
      <c r="L14" s="19"/>
      <c r="M14" s="19"/>
      <c r="N14" s="19"/>
      <c r="O14" s="19"/>
      <c r="P14" s="19"/>
      <c r="Q14" s="19"/>
      <c r="R14" s="19"/>
      <c r="S14" s="19"/>
    </row>
    <row r="15" spans="1:20" s="22" customFormat="1" ht="77.25" customHeight="1" x14ac:dyDescent="0.25">
      <c r="A15" s="30">
        <v>5</v>
      </c>
      <c r="B15" s="31" t="s">
        <v>37</v>
      </c>
      <c r="C15" s="31">
        <v>5</v>
      </c>
      <c r="D15" s="31">
        <v>11</v>
      </c>
      <c r="E15" s="31" t="s">
        <v>76</v>
      </c>
      <c r="F15" s="31" t="s">
        <v>77</v>
      </c>
      <c r="G15" s="31" t="s">
        <v>78</v>
      </c>
      <c r="H15" s="31" t="s">
        <v>79</v>
      </c>
      <c r="I15" s="29" t="s">
        <v>80</v>
      </c>
      <c r="J15" s="29">
        <v>1</v>
      </c>
      <c r="K15" s="29" t="s">
        <v>56</v>
      </c>
      <c r="L15" s="31" t="s">
        <v>81</v>
      </c>
      <c r="M15" s="31" t="s">
        <v>47</v>
      </c>
      <c r="N15" s="31"/>
      <c r="O15" s="31">
        <v>29000</v>
      </c>
      <c r="P15" s="31"/>
      <c r="Q15" s="31">
        <v>29000</v>
      </c>
      <c r="R15" s="31"/>
      <c r="S15" s="31" t="s">
        <v>48</v>
      </c>
      <c r="T15" s="32"/>
    </row>
    <row r="16" spans="1:20" ht="77.25" customHeight="1" x14ac:dyDescent="0.25">
      <c r="A16" s="33"/>
      <c r="B16" s="31"/>
      <c r="C16" s="31"/>
      <c r="D16" s="31"/>
      <c r="E16" s="31"/>
      <c r="F16" s="31"/>
      <c r="G16" s="31"/>
      <c r="H16" s="31"/>
      <c r="I16" s="29" t="s">
        <v>82</v>
      </c>
      <c r="J16" s="29">
        <v>5</v>
      </c>
      <c r="K16" s="29" t="s">
        <v>66</v>
      </c>
      <c r="L16" s="31"/>
      <c r="M16" s="31"/>
      <c r="N16" s="31"/>
      <c r="O16" s="31"/>
      <c r="P16" s="31"/>
      <c r="Q16" s="31"/>
      <c r="R16" s="31"/>
      <c r="S16" s="31"/>
      <c r="T16" s="32"/>
    </row>
    <row r="17" spans="1:19" ht="72" customHeight="1" x14ac:dyDescent="0.25">
      <c r="A17" s="19">
        <v>6</v>
      </c>
      <c r="B17" s="19" t="s">
        <v>37</v>
      </c>
      <c r="C17" s="19">
        <v>1</v>
      </c>
      <c r="D17" s="19">
        <v>6</v>
      </c>
      <c r="E17" s="19" t="s">
        <v>83</v>
      </c>
      <c r="F17" s="19" t="s">
        <v>84</v>
      </c>
      <c r="G17" s="19" t="s">
        <v>85</v>
      </c>
      <c r="H17" s="19" t="s">
        <v>86</v>
      </c>
      <c r="I17" s="29" t="s">
        <v>87</v>
      </c>
      <c r="J17" s="29" t="s">
        <v>62</v>
      </c>
      <c r="K17" s="29" t="s">
        <v>50</v>
      </c>
      <c r="L17" s="31" t="s">
        <v>88</v>
      </c>
      <c r="M17" s="31" t="s">
        <v>89</v>
      </c>
      <c r="N17" s="31"/>
      <c r="O17" s="31">
        <v>100000</v>
      </c>
      <c r="P17" s="31"/>
      <c r="Q17" s="31">
        <v>45000</v>
      </c>
      <c r="R17" s="31"/>
      <c r="S17" s="31" t="s">
        <v>48</v>
      </c>
    </row>
    <row r="18" spans="1:19" ht="72" customHeight="1" x14ac:dyDescent="0.25">
      <c r="A18" s="19"/>
      <c r="B18" s="19"/>
      <c r="C18" s="19"/>
      <c r="D18" s="19"/>
      <c r="E18" s="19"/>
      <c r="F18" s="19"/>
      <c r="G18" s="19"/>
      <c r="H18" s="19"/>
      <c r="I18" s="29" t="s">
        <v>90</v>
      </c>
      <c r="J18" s="29">
        <v>1000</v>
      </c>
      <c r="K18" s="29" t="s">
        <v>66</v>
      </c>
      <c r="L18" s="31"/>
      <c r="M18" s="31"/>
      <c r="N18" s="31"/>
      <c r="O18" s="31"/>
      <c r="P18" s="31"/>
      <c r="Q18" s="31"/>
      <c r="R18" s="31"/>
      <c r="S18" s="31"/>
    </row>
    <row r="19" spans="1:19" s="22" customFormat="1" ht="43.5" customHeight="1" x14ac:dyDescent="0.25">
      <c r="A19" s="31">
        <v>7</v>
      </c>
      <c r="B19" s="31" t="s">
        <v>37</v>
      </c>
      <c r="C19" s="31">
        <v>2.2999999999999998</v>
      </c>
      <c r="D19" s="31">
        <v>10</v>
      </c>
      <c r="E19" s="31" t="s">
        <v>91</v>
      </c>
      <c r="F19" s="31" t="s">
        <v>92</v>
      </c>
      <c r="G19" s="31" t="s">
        <v>93</v>
      </c>
      <c r="H19" s="31" t="s">
        <v>94</v>
      </c>
      <c r="I19" s="20" t="s">
        <v>95</v>
      </c>
      <c r="J19" s="34" t="s">
        <v>96</v>
      </c>
      <c r="K19" s="29" t="s">
        <v>45</v>
      </c>
      <c r="L19" s="31" t="s">
        <v>97</v>
      </c>
      <c r="M19" s="31" t="s">
        <v>47</v>
      </c>
      <c r="N19" s="31"/>
      <c r="O19" s="31">
        <v>715000</v>
      </c>
      <c r="P19" s="31"/>
      <c r="Q19" s="31">
        <v>260000</v>
      </c>
      <c r="R19" s="31"/>
      <c r="S19" s="31" t="s">
        <v>48</v>
      </c>
    </row>
    <row r="20" spans="1:19" s="22" customFormat="1" ht="43.5" customHeight="1" x14ac:dyDescent="0.25">
      <c r="A20" s="31"/>
      <c r="B20" s="31"/>
      <c r="C20" s="31"/>
      <c r="D20" s="31"/>
      <c r="E20" s="31"/>
      <c r="F20" s="31"/>
      <c r="G20" s="31"/>
      <c r="H20" s="31"/>
      <c r="I20" s="20" t="s">
        <v>98</v>
      </c>
      <c r="J20" s="34" t="s">
        <v>99</v>
      </c>
      <c r="K20" s="29" t="s">
        <v>100</v>
      </c>
      <c r="L20" s="31"/>
      <c r="M20" s="31"/>
      <c r="N20" s="31"/>
      <c r="O20" s="31"/>
      <c r="P20" s="31"/>
      <c r="Q20" s="31"/>
      <c r="R20" s="31"/>
      <c r="S20" s="31"/>
    </row>
    <row r="21" spans="1:19" ht="63" customHeight="1" x14ac:dyDescent="0.25">
      <c r="A21" s="31">
        <v>8</v>
      </c>
      <c r="B21" s="31" t="s">
        <v>37</v>
      </c>
      <c r="C21" s="31">
        <v>5</v>
      </c>
      <c r="D21" s="31">
        <v>11</v>
      </c>
      <c r="E21" s="31" t="s">
        <v>101</v>
      </c>
      <c r="F21" s="31" t="s">
        <v>102</v>
      </c>
      <c r="G21" s="31" t="s">
        <v>103</v>
      </c>
      <c r="H21" s="31" t="s">
        <v>104</v>
      </c>
      <c r="I21" s="20" t="s">
        <v>105</v>
      </c>
      <c r="J21" s="20">
        <v>2</v>
      </c>
      <c r="K21" s="20" t="s">
        <v>50</v>
      </c>
      <c r="L21" s="31" t="s">
        <v>106</v>
      </c>
      <c r="M21" s="31" t="s">
        <v>107</v>
      </c>
      <c r="N21" s="31"/>
      <c r="O21" s="31">
        <v>20000</v>
      </c>
      <c r="P21" s="31"/>
      <c r="Q21" s="31">
        <v>20000</v>
      </c>
      <c r="R21" s="31"/>
      <c r="S21" s="31" t="s">
        <v>48</v>
      </c>
    </row>
    <row r="22" spans="1:19" ht="63" customHeight="1" x14ac:dyDescent="0.25">
      <c r="A22" s="31"/>
      <c r="B22" s="31"/>
      <c r="C22" s="31"/>
      <c r="D22" s="31"/>
      <c r="E22" s="31"/>
      <c r="F22" s="31"/>
      <c r="G22" s="31"/>
      <c r="H22" s="31"/>
      <c r="I22" s="20" t="s">
        <v>108</v>
      </c>
      <c r="J22" s="20">
        <v>20</v>
      </c>
      <c r="K22" s="20" t="s">
        <v>66</v>
      </c>
      <c r="L22" s="31"/>
      <c r="M22" s="31"/>
      <c r="N22" s="31"/>
      <c r="O22" s="31"/>
      <c r="P22" s="31"/>
      <c r="Q22" s="31"/>
      <c r="R22" s="31"/>
      <c r="S22" s="31"/>
    </row>
    <row r="23" spans="1:19" s="22" customFormat="1" ht="128.25" customHeight="1" x14ac:dyDescent="0.25">
      <c r="A23" s="31">
        <v>9</v>
      </c>
      <c r="B23" s="31" t="s">
        <v>37</v>
      </c>
      <c r="C23" s="31">
        <v>1</v>
      </c>
      <c r="D23" s="31">
        <v>13</v>
      </c>
      <c r="E23" s="31" t="s">
        <v>109</v>
      </c>
      <c r="F23" s="31" t="s">
        <v>110</v>
      </c>
      <c r="G23" s="31" t="s">
        <v>111</v>
      </c>
      <c r="H23" s="31" t="s">
        <v>112</v>
      </c>
      <c r="I23" s="35" t="s">
        <v>113</v>
      </c>
      <c r="J23" s="29">
        <v>1</v>
      </c>
      <c r="K23" s="29" t="s">
        <v>45</v>
      </c>
      <c r="L23" s="31" t="s">
        <v>114</v>
      </c>
      <c r="M23" s="31" t="s">
        <v>115</v>
      </c>
      <c r="N23" s="31"/>
      <c r="O23" s="31">
        <v>30000</v>
      </c>
      <c r="P23" s="31"/>
      <c r="Q23" s="31">
        <v>15000</v>
      </c>
      <c r="R23" s="31"/>
      <c r="S23" s="31" t="s">
        <v>48</v>
      </c>
    </row>
    <row r="24" spans="1:19" s="22" customFormat="1" ht="128.25" customHeight="1" x14ac:dyDescent="0.25">
      <c r="A24" s="31"/>
      <c r="B24" s="31"/>
      <c r="C24" s="31"/>
      <c r="D24" s="31"/>
      <c r="E24" s="31"/>
      <c r="F24" s="31"/>
      <c r="G24" s="31"/>
      <c r="H24" s="31"/>
      <c r="I24" s="29" t="s">
        <v>116</v>
      </c>
      <c r="J24" s="29">
        <v>200</v>
      </c>
      <c r="K24" s="29" t="s">
        <v>66</v>
      </c>
      <c r="L24" s="31"/>
      <c r="M24" s="31"/>
      <c r="N24" s="31"/>
      <c r="O24" s="31"/>
      <c r="P24" s="31"/>
      <c r="Q24" s="31"/>
      <c r="R24" s="31"/>
      <c r="S24" s="31"/>
    </row>
    <row r="25" spans="1:19" ht="39" customHeight="1" x14ac:dyDescent="0.25">
      <c r="A25" s="21">
        <v>10</v>
      </c>
      <c r="B25" s="21" t="s">
        <v>37</v>
      </c>
      <c r="C25" s="21">
        <v>2</v>
      </c>
      <c r="D25" s="21">
        <v>12</v>
      </c>
      <c r="E25" s="21" t="s">
        <v>117</v>
      </c>
      <c r="F25" s="21" t="s">
        <v>118</v>
      </c>
      <c r="G25" s="21" t="s">
        <v>119</v>
      </c>
      <c r="H25" s="21" t="s">
        <v>120</v>
      </c>
      <c r="I25" s="20" t="s">
        <v>121</v>
      </c>
      <c r="J25" s="20">
        <v>1</v>
      </c>
      <c r="K25" s="20" t="s">
        <v>50</v>
      </c>
      <c r="L25" s="21" t="s">
        <v>122</v>
      </c>
      <c r="M25" s="21" t="s">
        <v>123</v>
      </c>
      <c r="N25" s="21"/>
      <c r="O25" s="21">
        <v>26000</v>
      </c>
      <c r="P25" s="21"/>
      <c r="Q25" s="21">
        <v>26000</v>
      </c>
      <c r="R25" s="21"/>
      <c r="S25" s="21" t="s">
        <v>48</v>
      </c>
    </row>
    <row r="26" spans="1:19" ht="30" x14ac:dyDescent="0.25">
      <c r="A26" s="24"/>
      <c r="B26" s="24"/>
      <c r="C26" s="24"/>
      <c r="D26" s="24"/>
      <c r="E26" s="24"/>
      <c r="F26" s="24"/>
      <c r="G26" s="24"/>
      <c r="H26" s="24"/>
      <c r="I26" s="20" t="s">
        <v>116</v>
      </c>
      <c r="J26" s="20">
        <v>476</v>
      </c>
      <c r="K26" s="20" t="s">
        <v>66</v>
      </c>
      <c r="L26" s="24"/>
      <c r="M26" s="24"/>
      <c r="N26" s="24"/>
      <c r="O26" s="24"/>
      <c r="P26" s="24"/>
      <c r="Q26" s="24"/>
      <c r="R26" s="24"/>
      <c r="S26" s="24"/>
    </row>
    <row r="27" spans="1:19" x14ac:dyDescent="0.25">
      <c r="A27" s="24"/>
      <c r="B27" s="24"/>
      <c r="C27" s="24"/>
      <c r="D27" s="24"/>
      <c r="E27" s="24"/>
      <c r="F27" s="24"/>
      <c r="G27" s="24"/>
      <c r="H27" s="24"/>
      <c r="I27" s="35" t="s">
        <v>124</v>
      </c>
      <c r="J27" s="20">
        <v>1</v>
      </c>
      <c r="K27" s="20" t="s">
        <v>50</v>
      </c>
      <c r="L27" s="24"/>
      <c r="M27" s="24"/>
      <c r="N27" s="24"/>
      <c r="O27" s="24"/>
      <c r="P27" s="24"/>
      <c r="Q27" s="24"/>
      <c r="R27" s="24"/>
      <c r="S27" s="24"/>
    </row>
    <row r="28" spans="1:19" ht="30" x14ac:dyDescent="0.25">
      <c r="A28" s="26"/>
      <c r="B28" s="26"/>
      <c r="C28" s="26"/>
      <c r="D28" s="26"/>
      <c r="E28" s="26"/>
      <c r="F28" s="26"/>
      <c r="G28" s="26"/>
      <c r="H28" s="26"/>
      <c r="I28" s="20" t="s">
        <v>125</v>
      </c>
      <c r="J28" s="20">
        <v>1</v>
      </c>
      <c r="K28" s="20" t="s">
        <v>50</v>
      </c>
      <c r="L28" s="26"/>
      <c r="M28" s="26"/>
      <c r="N28" s="26"/>
      <c r="O28" s="26"/>
      <c r="P28" s="26"/>
      <c r="Q28" s="26"/>
      <c r="R28" s="26"/>
      <c r="S28" s="26"/>
    </row>
    <row r="29" spans="1:19" ht="45" x14ac:dyDescent="0.25">
      <c r="A29" s="30">
        <v>11</v>
      </c>
      <c r="B29" s="30" t="s">
        <v>37</v>
      </c>
      <c r="C29" s="30">
        <v>1</v>
      </c>
      <c r="D29" s="30">
        <v>13</v>
      </c>
      <c r="E29" s="30" t="s">
        <v>126</v>
      </c>
      <c r="F29" s="30" t="s">
        <v>127</v>
      </c>
      <c r="G29" s="30" t="s">
        <v>128</v>
      </c>
      <c r="H29" s="30" t="s">
        <v>60</v>
      </c>
      <c r="I29" s="29" t="s">
        <v>61</v>
      </c>
      <c r="J29" s="29">
        <v>2</v>
      </c>
      <c r="K29" s="29" t="s">
        <v>45</v>
      </c>
      <c r="L29" s="30" t="s">
        <v>129</v>
      </c>
      <c r="M29" s="30" t="s">
        <v>47</v>
      </c>
      <c r="N29" s="30"/>
      <c r="O29" s="30">
        <v>120000</v>
      </c>
      <c r="P29" s="30"/>
      <c r="Q29" s="30">
        <v>40000</v>
      </c>
      <c r="R29" s="30"/>
      <c r="S29" s="30" t="s">
        <v>48</v>
      </c>
    </row>
    <row r="30" spans="1:19" ht="30" x14ac:dyDescent="0.25">
      <c r="A30" s="36"/>
      <c r="B30" s="36"/>
      <c r="C30" s="36"/>
      <c r="D30" s="36"/>
      <c r="E30" s="36"/>
      <c r="F30" s="36"/>
      <c r="G30" s="36"/>
      <c r="H30" s="36"/>
      <c r="I30" s="29" t="s">
        <v>130</v>
      </c>
      <c r="J30" s="29">
        <v>40</v>
      </c>
      <c r="K30" s="29" t="s">
        <v>66</v>
      </c>
      <c r="L30" s="36"/>
      <c r="M30" s="36"/>
      <c r="N30" s="36"/>
      <c r="O30" s="36"/>
      <c r="P30" s="36"/>
      <c r="Q30" s="36"/>
      <c r="R30" s="36"/>
      <c r="S30" s="36"/>
    </row>
    <row r="31" spans="1:19" ht="120" customHeight="1" x14ac:dyDescent="0.25">
      <c r="A31" s="33"/>
      <c r="B31" s="33"/>
      <c r="C31" s="33"/>
      <c r="D31" s="33"/>
      <c r="E31" s="33"/>
      <c r="F31" s="33"/>
      <c r="G31" s="33"/>
      <c r="H31" s="33"/>
      <c r="I31" s="29" t="s">
        <v>67</v>
      </c>
      <c r="J31" s="29">
        <v>20</v>
      </c>
      <c r="K31" s="29" t="s">
        <v>66</v>
      </c>
      <c r="L31" s="33"/>
      <c r="M31" s="33"/>
      <c r="N31" s="33"/>
      <c r="O31" s="33"/>
      <c r="P31" s="33"/>
      <c r="Q31" s="33"/>
      <c r="R31" s="33"/>
      <c r="S31" s="33"/>
    </row>
    <row r="32" spans="1:19" ht="30" x14ac:dyDescent="0.25">
      <c r="A32" s="30">
        <v>12</v>
      </c>
      <c r="B32" s="30" t="s">
        <v>37</v>
      </c>
      <c r="C32" s="30">
        <v>1</v>
      </c>
      <c r="D32" s="30">
        <v>13</v>
      </c>
      <c r="E32" s="30" t="s">
        <v>131</v>
      </c>
      <c r="F32" s="30" t="s">
        <v>132</v>
      </c>
      <c r="G32" s="30" t="s">
        <v>133</v>
      </c>
      <c r="H32" s="30" t="s">
        <v>134</v>
      </c>
      <c r="I32" s="29" t="s">
        <v>87</v>
      </c>
      <c r="J32" s="29">
        <v>1</v>
      </c>
      <c r="K32" s="29" t="s">
        <v>50</v>
      </c>
      <c r="L32" s="30" t="s">
        <v>135</v>
      </c>
      <c r="M32" s="30" t="s">
        <v>47</v>
      </c>
      <c r="N32" s="30"/>
      <c r="O32" s="30">
        <v>35000</v>
      </c>
      <c r="P32" s="30"/>
      <c r="Q32" s="30">
        <v>35000</v>
      </c>
      <c r="R32" s="30"/>
      <c r="S32" s="30" t="s">
        <v>48</v>
      </c>
    </row>
    <row r="33" spans="1:19" x14ac:dyDescent="0.25">
      <c r="A33" s="36"/>
      <c r="B33" s="36"/>
      <c r="C33" s="36"/>
      <c r="D33" s="36"/>
      <c r="E33" s="36"/>
      <c r="F33" s="36"/>
      <c r="G33" s="36"/>
      <c r="H33" s="36"/>
      <c r="I33" s="29" t="s">
        <v>90</v>
      </c>
      <c r="J33" s="29">
        <v>300</v>
      </c>
      <c r="K33" s="29" t="s">
        <v>66</v>
      </c>
      <c r="L33" s="36"/>
      <c r="M33" s="36"/>
      <c r="N33" s="36"/>
      <c r="O33" s="36"/>
      <c r="P33" s="36"/>
      <c r="Q33" s="36"/>
      <c r="R33" s="36"/>
      <c r="S33" s="36"/>
    </row>
    <row r="34" spans="1:19" ht="57" customHeight="1" x14ac:dyDescent="0.25">
      <c r="A34" s="36"/>
      <c r="B34" s="36"/>
      <c r="C34" s="36"/>
      <c r="D34" s="36"/>
      <c r="E34" s="36"/>
      <c r="F34" s="36"/>
      <c r="G34" s="36"/>
      <c r="H34" s="36"/>
      <c r="I34" s="29" t="s">
        <v>61</v>
      </c>
      <c r="J34" s="29">
        <v>1</v>
      </c>
      <c r="K34" s="29" t="s">
        <v>50</v>
      </c>
      <c r="L34" s="36"/>
      <c r="M34" s="36"/>
      <c r="N34" s="36"/>
      <c r="O34" s="36"/>
      <c r="P34" s="36"/>
      <c r="Q34" s="36"/>
      <c r="R34" s="36"/>
      <c r="S34" s="36"/>
    </row>
    <row r="35" spans="1:19" ht="57" customHeight="1" x14ac:dyDescent="0.25">
      <c r="A35" s="36"/>
      <c r="B35" s="36"/>
      <c r="C35" s="36"/>
      <c r="D35" s="36"/>
      <c r="E35" s="36"/>
      <c r="F35" s="36"/>
      <c r="G35" s="36"/>
      <c r="H35" s="36"/>
      <c r="I35" s="29" t="s">
        <v>130</v>
      </c>
      <c r="J35" s="29">
        <v>20</v>
      </c>
      <c r="K35" s="29" t="s">
        <v>66</v>
      </c>
      <c r="L35" s="36"/>
      <c r="M35" s="36"/>
      <c r="N35" s="36"/>
      <c r="O35" s="36"/>
      <c r="P35" s="36"/>
      <c r="Q35" s="36"/>
      <c r="R35" s="36"/>
      <c r="S35" s="36"/>
    </row>
    <row r="36" spans="1:19" ht="81" customHeight="1" x14ac:dyDescent="0.25">
      <c r="A36" s="30">
        <v>13</v>
      </c>
      <c r="B36" s="30" t="s">
        <v>37</v>
      </c>
      <c r="C36" s="30">
        <v>2</v>
      </c>
      <c r="D36" s="30">
        <v>12</v>
      </c>
      <c r="E36" s="30" t="s">
        <v>136</v>
      </c>
      <c r="F36" s="30" t="s">
        <v>137</v>
      </c>
      <c r="G36" s="30" t="s">
        <v>138</v>
      </c>
      <c r="H36" s="30" t="s">
        <v>139</v>
      </c>
      <c r="I36" s="29" t="s">
        <v>140</v>
      </c>
      <c r="J36" s="29">
        <v>1</v>
      </c>
      <c r="K36" s="29" t="s">
        <v>50</v>
      </c>
      <c r="L36" s="30" t="s">
        <v>141</v>
      </c>
      <c r="M36" s="30" t="s">
        <v>107</v>
      </c>
      <c r="N36" s="30"/>
      <c r="O36" s="30">
        <v>80000</v>
      </c>
      <c r="P36" s="30"/>
      <c r="Q36" s="30">
        <v>80000</v>
      </c>
      <c r="R36" s="30"/>
      <c r="S36" s="30" t="s">
        <v>48</v>
      </c>
    </row>
    <row r="37" spans="1:19" ht="45" x14ac:dyDescent="0.25">
      <c r="A37" s="36"/>
      <c r="B37" s="36"/>
      <c r="C37" s="36"/>
      <c r="D37" s="36"/>
      <c r="E37" s="36"/>
      <c r="F37" s="36"/>
      <c r="G37" s="36"/>
      <c r="H37" s="36"/>
      <c r="I37" s="29" t="s">
        <v>108</v>
      </c>
      <c r="J37" s="29">
        <v>25</v>
      </c>
      <c r="K37" s="29" t="s">
        <v>66</v>
      </c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6"/>
      <c r="B38" s="36"/>
      <c r="C38" s="36"/>
      <c r="D38" s="36"/>
      <c r="E38" s="36"/>
      <c r="F38" s="36"/>
      <c r="G38" s="36"/>
      <c r="H38" s="36"/>
      <c r="I38" s="29" t="s">
        <v>142</v>
      </c>
      <c r="J38" s="29">
        <v>1</v>
      </c>
      <c r="K38" s="29" t="s">
        <v>50</v>
      </c>
      <c r="L38" s="36"/>
      <c r="M38" s="36"/>
      <c r="N38" s="36"/>
      <c r="O38" s="36"/>
      <c r="P38" s="36"/>
      <c r="Q38" s="36"/>
      <c r="R38" s="36"/>
      <c r="S38" s="36"/>
    </row>
    <row r="39" spans="1:19" x14ac:dyDescent="0.25">
      <c r="A39" s="33"/>
      <c r="B39" s="33"/>
      <c r="C39" s="33"/>
      <c r="D39" s="33"/>
      <c r="E39" s="33"/>
      <c r="F39" s="33"/>
      <c r="G39" s="33"/>
      <c r="H39" s="33"/>
      <c r="I39" s="29" t="s">
        <v>143</v>
      </c>
      <c r="J39" s="29">
        <v>1000</v>
      </c>
      <c r="K39" s="29" t="s">
        <v>50</v>
      </c>
      <c r="L39" s="33"/>
      <c r="M39" s="33"/>
      <c r="N39" s="33"/>
      <c r="O39" s="33"/>
      <c r="P39" s="33"/>
      <c r="Q39" s="33"/>
      <c r="R39" s="33"/>
      <c r="S39" s="33"/>
    </row>
    <row r="40" spans="1:19" ht="60" x14ac:dyDescent="0.25">
      <c r="A40" s="30">
        <v>14</v>
      </c>
      <c r="B40" s="30" t="s">
        <v>37</v>
      </c>
      <c r="C40" s="30" t="s">
        <v>38</v>
      </c>
      <c r="D40" s="30">
        <v>3</v>
      </c>
      <c r="E40" s="30" t="s">
        <v>39</v>
      </c>
      <c r="F40" s="30" t="s">
        <v>40</v>
      </c>
      <c r="G40" s="30" t="s">
        <v>41</v>
      </c>
      <c r="H40" s="30" t="s">
        <v>42</v>
      </c>
      <c r="I40" s="20" t="s">
        <v>144</v>
      </c>
      <c r="J40" s="20">
        <v>2</v>
      </c>
      <c r="K40" s="20" t="s">
        <v>50</v>
      </c>
      <c r="L40" s="30" t="s">
        <v>46</v>
      </c>
      <c r="M40" s="30"/>
      <c r="N40" s="30" t="s">
        <v>123</v>
      </c>
      <c r="O40" s="30"/>
      <c r="P40" s="30">
        <v>20000</v>
      </c>
      <c r="Q40" s="30"/>
      <c r="R40" s="30">
        <v>20000</v>
      </c>
      <c r="S40" s="30" t="s">
        <v>48</v>
      </c>
    </row>
    <row r="41" spans="1:19" ht="45" x14ac:dyDescent="0.25">
      <c r="A41" s="36"/>
      <c r="B41" s="36"/>
      <c r="C41" s="36"/>
      <c r="D41" s="36"/>
      <c r="E41" s="36"/>
      <c r="F41" s="36"/>
      <c r="G41" s="36"/>
      <c r="H41" s="36"/>
      <c r="I41" s="20" t="s">
        <v>49</v>
      </c>
      <c r="J41" s="20">
        <v>1500</v>
      </c>
      <c r="K41" s="20" t="s">
        <v>50</v>
      </c>
      <c r="L41" s="36"/>
      <c r="M41" s="36"/>
      <c r="N41" s="36"/>
      <c r="O41" s="36"/>
      <c r="P41" s="36"/>
      <c r="Q41" s="36"/>
      <c r="R41" s="36"/>
      <c r="S41" s="36"/>
    </row>
    <row r="42" spans="1:19" ht="45" x14ac:dyDescent="0.25">
      <c r="A42" s="33"/>
      <c r="B42" s="33"/>
      <c r="C42" s="33"/>
      <c r="D42" s="33"/>
      <c r="E42" s="33"/>
      <c r="F42" s="33"/>
      <c r="G42" s="33"/>
      <c r="H42" s="33"/>
      <c r="I42" s="20" t="s">
        <v>51</v>
      </c>
      <c r="J42" s="20">
        <v>200</v>
      </c>
      <c r="K42" s="20" t="s">
        <v>50</v>
      </c>
      <c r="L42" s="33"/>
      <c r="M42" s="33"/>
      <c r="N42" s="33"/>
      <c r="O42" s="33"/>
      <c r="P42" s="33"/>
      <c r="Q42" s="33"/>
      <c r="R42" s="33"/>
      <c r="S42" s="33"/>
    </row>
    <row r="43" spans="1:19" ht="120" x14ac:dyDescent="0.25">
      <c r="A43" s="27">
        <v>15</v>
      </c>
      <c r="B43" s="20" t="s">
        <v>37</v>
      </c>
      <c r="C43" s="20" t="s">
        <v>38</v>
      </c>
      <c r="D43" s="27">
        <v>3</v>
      </c>
      <c r="E43" s="20" t="s">
        <v>52</v>
      </c>
      <c r="F43" s="20" t="s">
        <v>40</v>
      </c>
      <c r="G43" s="20" t="s">
        <v>53</v>
      </c>
      <c r="H43" s="27" t="s">
        <v>54</v>
      </c>
      <c r="I43" s="20" t="s">
        <v>55</v>
      </c>
      <c r="J43" s="27">
        <v>5</v>
      </c>
      <c r="K43" s="20" t="s">
        <v>56</v>
      </c>
      <c r="L43" s="20" t="s">
        <v>46</v>
      </c>
      <c r="M43" s="28"/>
      <c r="N43" s="27" t="s">
        <v>123</v>
      </c>
      <c r="O43" s="28"/>
      <c r="P43" s="27">
        <v>20000</v>
      </c>
      <c r="Q43" s="27"/>
      <c r="R43" s="27">
        <v>20000</v>
      </c>
      <c r="S43" s="20" t="s">
        <v>48</v>
      </c>
    </row>
    <row r="44" spans="1:19" ht="45" x14ac:dyDescent="0.25">
      <c r="A44" s="30">
        <v>16</v>
      </c>
      <c r="B44" s="30" t="s">
        <v>37</v>
      </c>
      <c r="C44" s="30">
        <v>1</v>
      </c>
      <c r="D44" s="30">
        <v>3</v>
      </c>
      <c r="E44" s="30" t="s">
        <v>57</v>
      </c>
      <c r="F44" s="30" t="s">
        <v>58</v>
      </c>
      <c r="G44" s="30" t="s">
        <v>59</v>
      </c>
      <c r="H44" s="30" t="s">
        <v>60</v>
      </c>
      <c r="I44" s="20" t="s">
        <v>61</v>
      </c>
      <c r="J44" s="20" t="s">
        <v>62</v>
      </c>
      <c r="K44" s="20" t="s">
        <v>45</v>
      </c>
      <c r="L44" s="30" t="s">
        <v>63</v>
      </c>
      <c r="M44" s="30"/>
      <c r="N44" s="30" t="s">
        <v>123</v>
      </c>
      <c r="O44" s="30"/>
      <c r="P44" s="30">
        <v>40000</v>
      </c>
      <c r="Q44" s="30"/>
      <c r="R44" s="30">
        <v>40000</v>
      </c>
      <c r="S44" s="30" t="s">
        <v>48</v>
      </c>
    </row>
    <row r="45" spans="1:19" ht="30" x14ac:dyDescent="0.25">
      <c r="A45" s="36"/>
      <c r="B45" s="36"/>
      <c r="C45" s="36"/>
      <c r="D45" s="36"/>
      <c r="E45" s="36"/>
      <c r="F45" s="36"/>
      <c r="G45" s="36"/>
      <c r="H45" s="36"/>
      <c r="I45" s="20" t="s">
        <v>65</v>
      </c>
      <c r="J45" s="20">
        <v>60</v>
      </c>
      <c r="K45" s="20" t="s">
        <v>66</v>
      </c>
      <c r="L45" s="36"/>
      <c r="M45" s="36"/>
      <c r="N45" s="36"/>
      <c r="O45" s="36"/>
      <c r="P45" s="36"/>
      <c r="Q45" s="36"/>
      <c r="R45" s="36"/>
      <c r="S45" s="36"/>
    </row>
    <row r="46" spans="1:19" ht="45" x14ac:dyDescent="0.25">
      <c r="A46" s="33"/>
      <c r="B46" s="33"/>
      <c r="C46" s="33"/>
      <c r="D46" s="33"/>
      <c r="E46" s="33"/>
      <c r="F46" s="33"/>
      <c r="G46" s="33"/>
      <c r="H46" s="33"/>
      <c r="I46" s="20" t="s">
        <v>67</v>
      </c>
      <c r="J46" s="20">
        <v>32</v>
      </c>
      <c r="K46" s="20" t="s">
        <v>66</v>
      </c>
      <c r="L46" s="33"/>
      <c r="M46" s="33"/>
      <c r="N46" s="33"/>
      <c r="O46" s="33"/>
      <c r="P46" s="33"/>
      <c r="Q46" s="33"/>
      <c r="R46" s="33"/>
      <c r="S46" s="33"/>
    </row>
    <row r="47" spans="1:19" x14ac:dyDescent="0.25">
      <c r="A47" s="21">
        <v>17</v>
      </c>
      <c r="B47" s="21" t="s">
        <v>37</v>
      </c>
      <c r="C47" s="21">
        <v>2</v>
      </c>
      <c r="D47" s="21">
        <v>12</v>
      </c>
      <c r="E47" s="21" t="s">
        <v>117</v>
      </c>
      <c r="F47" s="21" t="s">
        <v>118</v>
      </c>
      <c r="G47" s="21" t="s">
        <v>119</v>
      </c>
      <c r="H47" s="21" t="s">
        <v>120</v>
      </c>
      <c r="I47" s="20" t="s">
        <v>121</v>
      </c>
      <c r="J47" s="20">
        <v>1</v>
      </c>
      <c r="K47" s="20" t="s">
        <v>50</v>
      </c>
      <c r="L47" s="21" t="s">
        <v>122</v>
      </c>
      <c r="M47" s="21"/>
      <c r="N47" s="21" t="s">
        <v>123</v>
      </c>
      <c r="O47" s="21"/>
      <c r="P47" s="21">
        <v>40000</v>
      </c>
      <c r="Q47" s="21"/>
      <c r="R47" s="21">
        <v>40000</v>
      </c>
      <c r="S47" s="21" t="s">
        <v>48</v>
      </c>
    </row>
    <row r="48" spans="1:19" ht="45" x14ac:dyDescent="0.25">
      <c r="A48" s="24"/>
      <c r="B48" s="24"/>
      <c r="C48" s="24"/>
      <c r="D48" s="24"/>
      <c r="E48" s="24"/>
      <c r="F48" s="24"/>
      <c r="G48" s="24"/>
      <c r="H48" s="24"/>
      <c r="I48" s="20" t="s">
        <v>145</v>
      </c>
      <c r="J48" s="20">
        <v>600</v>
      </c>
      <c r="K48" s="20" t="s">
        <v>66</v>
      </c>
      <c r="L48" s="24"/>
      <c r="M48" s="24"/>
      <c r="N48" s="24"/>
      <c r="O48" s="24"/>
      <c r="P48" s="24"/>
      <c r="Q48" s="24"/>
      <c r="R48" s="24"/>
      <c r="S48" s="24"/>
    </row>
    <row r="49" spans="1:19" x14ac:dyDescent="0.25">
      <c r="A49" s="24"/>
      <c r="B49" s="24"/>
      <c r="C49" s="24"/>
      <c r="D49" s="24"/>
      <c r="E49" s="24"/>
      <c r="F49" s="24"/>
      <c r="G49" s="24"/>
      <c r="H49" s="24"/>
      <c r="I49" s="20" t="s">
        <v>124</v>
      </c>
      <c r="J49" s="20">
        <v>1</v>
      </c>
      <c r="K49" s="20" t="s">
        <v>50</v>
      </c>
      <c r="L49" s="24"/>
      <c r="M49" s="24"/>
      <c r="N49" s="24"/>
      <c r="O49" s="24"/>
      <c r="P49" s="24"/>
      <c r="Q49" s="24"/>
      <c r="R49" s="24"/>
      <c r="S49" s="24"/>
    </row>
    <row r="50" spans="1:19" ht="30" x14ac:dyDescent="0.25">
      <c r="A50" s="26"/>
      <c r="B50" s="26"/>
      <c r="C50" s="26"/>
      <c r="D50" s="26"/>
      <c r="E50" s="26"/>
      <c r="F50" s="26"/>
      <c r="G50" s="26"/>
      <c r="H50" s="26"/>
      <c r="I50" s="20" t="s">
        <v>125</v>
      </c>
      <c r="J50" s="20">
        <v>1</v>
      </c>
      <c r="K50" s="20" t="s">
        <v>50</v>
      </c>
      <c r="L50" s="26"/>
      <c r="M50" s="26"/>
      <c r="N50" s="26"/>
      <c r="O50" s="26"/>
      <c r="P50" s="26"/>
      <c r="Q50" s="26"/>
      <c r="R50" s="26"/>
      <c r="S50" s="26"/>
    </row>
    <row r="51" spans="1:19" ht="30" x14ac:dyDescent="0.25">
      <c r="A51" s="31">
        <v>18</v>
      </c>
      <c r="B51" s="31" t="s">
        <v>37</v>
      </c>
      <c r="C51" s="31">
        <v>1</v>
      </c>
      <c r="D51" s="31">
        <v>6</v>
      </c>
      <c r="E51" s="31" t="s">
        <v>146</v>
      </c>
      <c r="F51" s="31" t="s">
        <v>147</v>
      </c>
      <c r="G51" s="31" t="s">
        <v>148</v>
      </c>
      <c r="H51" s="31" t="s">
        <v>71</v>
      </c>
      <c r="I51" s="29" t="s">
        <v>149</v>
      </c>
      <c r="J51" s="29">
        <v>1</v>
      </c>
      <c r="K51" s="37" t="s">
        <v>45</v>
      </c>
      <c r="L51" s="31" t="s">
        <v>150</v>
      </c>
      <c r="M51" s="31"/>
      <c r="N51" s="31" t="s">
        <v>123</v>
      </c>
      <c r="O51" s="31"/>
      <c r="P51" s="31">
        <v>50000</v>
      </c>
      <c r="Q51" s="31"/>
      <c r="R51" s="31">
        <v>50000</v>
      </c>
      <c r="S51" s="31" t="s">
        <v>48</v>
      </c>
    </row>
    <row r="52" spans="1:19" ht="30" x14ac:dyDescent="0.25">
      <c r="A52" s="31"/>
      <c r="B52" s="31"/>
      <c r="C52" s="31"/>
      <c r="D52" s="31"/>
      <c r="E52" s="31"/>
      <c r="F52" s="31"/>
      <c r="G52" s="31"/>
      <c r="H52" s="31"/>
      <c r="I52" s="29" t="s">
        <v>151</v>
      </c>
      <c r="J52" s="29">
        <v>200</v>
      </c>
      <c r="K52" s="29" t="s">
        <v>66</v>
      </c>
      <c r="L52" s="31"/>
      <c r="M52" s="31"/>
      <c r="N52" s="31"/>
      <c r="O52" s="31"/>
      <c r="P52" s="31"/>
      <c r="Q52" s="31"/>
      <c r="R52" s="31"/>
      <c r="S52" s="31"/>
    </row>
    <row r="53" spans="1:19" ht="51" customHeight="1" x14ac:dyDescent="0.25">
      <c r="A53" s="31">
        <v>19</v>
      </c>
      <c r="B53" s="31" t="s">
        <v>37</v>
      </c>
      <c r="C53" s="31">
        <v>2.2999999999999998</v>
      </c>
      <c r="D53" s="31">
        <v>10</v>
      </c>
      <c r="E53" s="31" t="s">
        <v>152</v>
      </c>
      <c r="F53" s="31" t="s">
        <v>153</v>
      </c>
      <c r="G53" s="31" t="s">
        <v>154</v>
      </c>
      <c r="H53" s="31" t="s">
        <v>94</v>
      </c>
      <c r="I53" s="20" t="s">
        <v>95</v>
      </c>
      <c r="J53" s="34" t="s">
        <v>155</v>
      </c>
      <c r="K53" s="29" t="s">
        <v>50</v>
      </c>
      <c r="L53" s="31" t="s">
        <v>97</v>
      </c>
      <c r="M53" s="31"/>
      <c r="N53" s="31" t="s">
        <v>156</v>
      </c>
      <c r="O53" s="31"/>
      <c r="P53" s="31">
        <v>200000</v>
      </c>
      <c r="Q53" s="31"/>
      <c r="R53" s="31">
        <v>100000</v>
      </c>
      <c r="S53" s="31" t="s">
        <v>48</v>
      </c>
    </row>
    <row r="54" spans="1:19" ht="51" customHeight="1" x14ac:dyDescent="0.25">
      <c r="A54" s="31"/>
      <c r="B54" s="31"/>
      <c r="C54" s="31"/>
      <c r="D54" s="31"/>
      <c r="E54" s="31"/>
      <c r="F54" s="31"/>
      <c r="G54" s="31"/>
      <c r="H54" s="31"/>
      <c r="I54" s="20" t="s">
        <v>157</v>
      </c>
      <c r="J54" s="34" t="s">
        <v>158</v>
      </c>
      <c r="K54" s="29" t="s">
        <v>100</v>
      </c>
      <c r="L54" s="31"/>
      <c r="M54" s="31"/>
      <c r="N54" s="31"/>
      <c r="O54" s="31"/>
      <c r="P54" s="31"/>
      <c r="Q54" s="31"/>
      <c r="R54" s="31"/>
      <c r="S54" s="31"/>
    </row>
    <row r="55" spans="1:19" ht="30" x14ac:dyDescent="0.25">
      <c r="A55" s="31">
        <v>20</v>
      </c>
      <c r="B55" s="31" t="s">
        <v>37</v>
      </c>
      <c r="C55" s="31">
        <v>5</v>
      </c>
      <c r="D55" s="31">
        <v>11</v>
      </c>
      <c r="E55" s="31" t="s">
        <v>159</v>
      </c>
      <c r="F55" s="31" t="s">
        <v>160</v>
      </c>
      <c r="G55" s="31" t="s">
        <v>161</v>
      </c>
      <c r="H55" s="31" t="s">
        <v>162</v>
      </c>
      <c r="I55" s="20" t="s">
        <v>163</v>
      </c>
      <c r="J55" s="34" t="s">
        <v>158</v>
      </c>
      <c r="K55" s="29" t="s">
        <v>45</v>
      </c>
      <c r="L55" s="31" t="s">
        <v>164</v>
      </c>
      <c r="M55" s="31"/>
      <c r="N55" s="31" t="s">
        <v>115</v>
      </c>
      <c r="O55" s="31"/>
      <c r="P55" s="31">
        <v>70000</v>
      </c>
      <c r="Q55" s="31"/>
      <c r="R55" s="31">
        <v>70000</v>
      </c>
      <c r="S55" s="31" t="s">
        <v>48</v>
      </c>
    </row>
    <row r="56" spans="1:19" ht="30" x14ac:dyDescent="0.25">
      <c r="A56" s="31"/>
      <c r="B56" s="31"/>
      <c r="C56" s="31"/>
      <c r="D56" s="31"/>
      <c r="E56" s="31"/>
      <c r="F56" s="31"/>
      <c r="G56" s="31"/>
      <c r="H56" s="31"/>
      <c r="I56" s="20" t="s">
        <v>165</v>
      </c>
      <c r="J56" s="20">
        <v>250</v>
      </c>
      <c r="K56" s="20" t="s">
        <v>66</v>
      </c>
      <c r="L56" s="31"/>
      <c r="M56" s="31"/>
      <c r="N56" s="31"/>
      <c r="O56" s="31"/>
      <c r="P56" s="31"/>
      <c r="Q56" s="31"/>
      <c r="R56" s="31"/>
      <c r="S56" s="31"/>
    </row>
    <row r="57" spans="1:19" ht="60" x14ac:dyDescent="0.25">
      <c r="A57" s="31">
        <v>21</v>
      </c>
      <c r="B57" s="31" t="s">
        <v>37</v>
      </c>
      <c r="C57" s="31">
        <v>5</v>
      </c>
      <c r="D57" s="31">
        <v>11</v>
      </c>
      <c r="E57" s="31" t="s">
        <v>101</v>
      </c>
      <c r="F57" s="31" t="s">
        <v>102</v>
      </c>
      <c r="G57" s="31" t="s">
        <v>103</v>
      </c>
      <c r="H57" s="31" t="s">
        <v>104</v>
      </c>
      <c r="I57" s="20" t="s">
        <v>105</v>
      </c>
      <c r="J57" s="20">
        <v>3</v>
      </c>
      <c r="K57" s="20" t="s">
        <v>50</v>
      </c>
      <c r="L57" s="31" t="s">
        <v>106</v>
      </c>
      <c r="M57" s="31"/>
      <c r="N57" s="31" t="s">
        <v>166</v>
      </c>
      <c r="O57" s="31"/>
      <c r="P57" s="31">
        <v>25000</v>
      </c>
      <c r="Q57" s="31"/>
      <c r="R57" s="31">
        <v>25000</v>
      </c>
      <c r="S57" s="31" t="s">
        <v>48</v>
      </c>
    </row>
    <row r="58" spans="1:19" ht="45" x14ac:dyDescent="0.25">
      <c r="A58" s="31"/>
      <c r="B58" s="31"/>
      <c r="C58" s="31"/>
      <c r="D58" s="31"/>
      <c r="E58" s="31"/>
      <c r="F58" s="31"/>
      <c r="G58" s="31"/>
      <c r="H58" s="31"/>
      <c r="I58" s="20" t="s">
        <v>108</v>
      </c>
      <c r="J58" s="20">
        <v>60</v>
      </c>
      <c r="K58" s="20" t="s">
        <v>66</v>
      </c>
      <c r="L58" s="31"/>
      <c r="M58" s="31"/>
      <c r="N58" s="31"/>
      <c r="O58" s="31"/>
      <c r="P58" s="31"/>
      <c r="Q58" s="31"/>
      <c r="R58" s="31"/>
      <c r="S58" s="31"/>
    </row>
    <row r="59" spans="1:19" ht="30" x14ac:dyDescent="0.25">
      <c r="A59" s="30">
        <v>22</v>
      </c>
      <c r="B59" s="30" t="s">
        <v>37</v>
      </c>
      <c r="C59" s="30">
        <v>1</v>
      </c>
      <c r="D59" s="30">
        <v>13</v>
      </c>
      <c r="E59" s="30" t="s">
        <v>167</v>
      </c>
      <c r="F59" s="30" t="s">
        <v>127</v>
      </c>
      <c r="G59" s="30" t="s">
        <v>168</v>
      </c>
      <c r="H59" s="30" t="s">
        <v>60</v>
      </c>
      <c r="I59" s="29" t="s">
        <v>169</v>
      </c>
      <c r="J59" s="29">
        <v>1</v>
      </c>
      <c r="K59" s="29" t="s">
        <v>50</v>
      </c>
      <c r="L59" s="30" t="s">
        <v>129</v>
      </c>
      <c r="M59" s="30"/>
      <c r="N59" s="30" t="s">
        <v>123</v>
      </c>
      <c r="O59" s="30"/>
      <c r="P59" s="30">
        <v>70000</v>
      </c>
      <c r="Q59" s="30"/>
      <c r="R59" s="30">
        <v>20000</v>
      </c>
      <c r="S59" s="30" t="s">
        <v>48</v>
      </c>
    </row>
    <row r="60" spans="1:19" ht="30" x14ac:dyDescent="0.25">
      <c r="A60" s="36"/>
      <c r="B60" s="36"/>
      <c r="C60" s="36"/>
      <c r="D60" s="36"/>
      <c r="E60" s="36"/>
      <c r="F60" s="36"/>
      <c r="G60" s="36"/>
      <c r="H60" s="36"/>
      <c r="I60" s="29" t="s">
        <v>130</v>
      </c>
      <c r="J60" s="29">
        <v>20</v>
      </c>
      <c r="K60" s="29" t="s">
        <v>66</v>
      </c>
      <c r="L60" s="36"/>
      <c r="M60" s="36"/>
      <c r="N60" s="36"/>
      <c r="O60" s="36"/>
      <c r="P60" s="36"/>
      <c r="Q60" s="36"/>
      <c r="R60" s="36"/>
      <c r="S60" s="36"/>
    </row>
    <row r="61" spans="1:19" ht="60" x14ac:dyDescent="0.25">
      <c r="A61" s="33"/>
      <c r="B61" s="33"/>
      <c r="C61" s="33"/>
      <c r="D61" s="33"/>
      <c r="E61" s="33"/>
      <c r="F61" s="33"/>
      <c r="G61" s="33"/>
      <c r="H61" s="33"/>
      <c r="I61" s="29" t="s">
        <v>170</v>
      </c>
      <c r="J61" s="29">
        <v>10</v>
      </c>
      <c r="K61" s="29" t="s">
        <v>66</v>
      </c>
      <c r="L61" s="33"/>
      <c r="M61" s="33"/>
      <c r="N61" s="33"/>
      <c r="O61" s="33"/>
      <c r="P61" s="33"/>
      <c r="Q61" s="33"/>
      <c r="R61" s="33"/>
      <c r="S61" s="33"/>
    </row>
    <row r="62" spans="1:19" ht="44.25" customHeight="1" x14ac:dyDescent="0.25">
      <c r="A62" s="31">
        <v>23</v>
      </c>
      <c r="B62" s="31" t="s">
        <v>37</v>
      </c>
      <c r="C62" s="31">
        <v>1</v>
      </c>
      <c r="D62" s="31">
        <v>13</v>
      </c>
      <c r="E62" s="31" t="s">
        <v>109</v>
      </c>
      <c r="F62" s="31" t="s">
        <v>110</v>
      </c>
      <c r="G62" s="31" t="s">
        <v>111</v>
      </c>
      <c r="H62" s="31" t="s">
        <v>112</v>
      </c>
      <c r="I62" s="35" t="s">
        <v>113</v>
      </c>
      <c r="J62" s="29">
        <v>1</v>
      </c>
      <c r="K62" s="29" t="s">
        <v>45</v>
      </c>
      <c r="L62" s="31" t="s">
        <v>114</v>
      </c>
      <c r="M62" s="31"/>
      <c r="N62" s="31" t="s">
        <v>156</v>
      </c>
      <c r="O62" s="31"/>
      <c r="P62" s="31">
        <v>30000</v>
      </c>
      <c r="Q62" s="31"/>
      <c r="R62" s="31">
        <v>15000</v>
      </c>
      <c r="S62" s="31" t="s">
        <v>48</v>
      </c>
    </row>
    <row r="63" spans="1:19" ht="44.25" customHeight="1" x14ac:dyDescent="0.25">
      <c r="A63" s="31"/>
      <c r="B63" s="31"/>
      <c r="C63" s="31"/>
      <c r="D63" s="31"/>
      <c r="E63" s="31"/>
      <c r="F63" s="31"/>
      <c r="G63" s="31"/>
      <c r="H63" s="31"/>
      <c r="I63" s="35" t="s">
        <v>90</v>
      </c>
      <c r="J63" s="29">
        <v>200</v>
      </c>
      <c r="K63" s="29" t="s">
        <v>66</v>
      </c>
      <c r="L63" s="31"/>
      <c r="M63" s="31"/>
      <c r="N63" s="31"/>
      <c r="O63" s="31"/>
      <c r="P63" s="31"/>
      <c r="Q63" s="31"/>
      <c r="R63" s="31"/>
      <c r="S63" s="31"/>
    </row>
    <row r="64" spans="1:19" ht="45" x14ac:dyDescent="0.25">
      <c r="A64" s="31">
        <v>24</v>
      </c>
      <c r="B64" s="31" t="s">
        <v>37</v>
      </c>
      <c r="C64" s="31">
        <v>1</v>
      </c>
      <c r="D64" s="31">
        <v>13</v>
      </c>
      <c r="E64" s="31" t="s">
        <v>131</v>
      </c>
      <c r="F64" s="31" t="s">
        <v>132</v>
      </c>
      <c r="G64" s="31" t="s">
        <v>171</v>
      </c>
      <c r="H64" s="31" t="s">
        <v>86</v>
      </c>
      <c r="I64" s="29" t="s">
        <v>172</v>
      </c>
      <c r="J64" s="29">
        <v>3</v>
      </c>
      <c r="K64" s="29" t="s">
        <v>45</v>
      </c>
      <c r="L64" s="31" t="s">
        <v>135</v>
      </c>
      <c r="M64" s="31"/>
      <c r="N64" s="31" t="s">
        <v>123</v>
      </c>
      <c r="O64" s="31"/>
      <c r="P64" s="31">
        <v>100000</v>
      </c>
      <c r="Q64" s="31"/>
      <c r="R64" s="31">
        <v>100000</v>
      </c>
      <c r="S64" s="31" t="s">
        <v>48</v>
      </c>
    </row>
    <row r="65" spans="1:19" x14ac:dyDescent="0.25">
      <c r="A65" s="31"/>
      <c r="B65" s="31"/>
      <c r="C65" s="31"/>
      <c r="D65" s="31"/>
      <c r="E65" s="31"/>
      <c r="F65" s="31"/>
      <c r="G65" s="31"/>
      <c r="H65" s="31"/>
      <c r="I65" s="29" t="s">
        <v>90</v>
      </c>
      <c r="J65" s="29">
        <v>500</v>
      </c>
      <c r="K65" s="29" t="s">
        <v>66</v>
      </c>
      <c r="L65" s="31"/>
      <c r="M65" s="31"/>
      <c r="N65" s="31"/>
      <c r="O65" s="31"/>
      <c r="P65" s="31"/>
      <c r="Q65" s="31"/>
      <c r="R65" s="31"/>
      <c r="S65" s="31"/>
    </row>
    <row r="67" spans="1:19" x14ac:dyDescent="0.25">
      <c r="P67" s="38"/>
      <c r="Q67" s="39" t="s">
        <v>173</v>
      </c>
      <c r="R67" s="40"/>
      <c r="S67" s="41"/>
    </row>
    <row r="68" spans="1:19" x14ac:dyDescent="0.25">
      <c r="P68" s="42"/>
      <c r="Q68" s="43" t="s">
        <v>174</v>
      </c>
      <c r="R68" s="39" t="s">
        <v>175</v>
      </c>
      <c r="S68" s="41"/>
    </row>
    <row r="69" spans="1:19" x14ac:dyDescent="0.25">
      <c r="P69" s="44"/>
      <c r="Q69" s="45"/>
      <c r="R69" s="46">
        <v>2024</v>
      </c>
      <c r="S69" s="46">
        <v>2025</v>
      </c>
    </row>
    <row r="70" spans="1:19" x14ac:dyDescent="0.25">
      <c r="P70" s="47" t="s">
        <v>176</v>
      </c>
      <c r="Q70" s="48">
        <v>24</v>
      </c>
      <c r="R70" s="49">
        <f>Q36+Q32+Q29+Q25+Q23+Q21+Q19+Q17+Q15+Q13+Q10+Q9+Q6</f>
        <v>700000</v>
      </c>
      <c r="S70" s="50">
        <f>R64+R62+R59+R57+R55+R53+R51+R47+R44+R43+R40</f>
        <v>500000</v>
      </c>
    </row>
  </sheetData>
  <mergeCells count="371">
    <mergeCell ref="O64:O65"/>
    <mergeCell ref="P64:P65"/>
    <mergeCell ref="Q64:Q65"/>
    <mergeCell ref="R64:R65"/>
    <mergeCell ref="S64:S65"/>
    <mergeCell ref="P67:P69"/>
    <mergeCell ref="Q67:S67"/>
    <mergeCell ref="Q68:Q69"/>
    <mergeCell ref="R68:S68"/>
    <mergeCell ref="F64:F65"/>
    <mergeCell ref="G64:G65"/>
    <mergeCell ref="H64:H65"/>
    <mergeCell ref="L64:L65"/>
    <mergeCell ref="M64:M65"/>
    <mergeCell ref="N64:N65"/>
    <mergeCell ref="O62:O63"/>
    <mergeCell ref="P62:P63"/>
    <mergeCell ref="Q62:Q63"/>
    <mergeCell ref="R62:R63"/>
    <mergeCell ref="S62:S63"/>
    <mergeCell ref="A64:A65"/>
    <mergeCell ref="B64:B65"/>
    <mergeCell ref="C64:C65"/>
    <mergeCell ref="D64:D65"/>
    <mergeCell ref="E64:E65"/>
    <mergeCell ref="F62:F63"/>
    <mergeCell ref="G62:G63"/>
    <mergeCell ref="H62:H63"/>
    <mergeCell ref="L62:L63"/>
    <mergeCell ref="M62:M63"/>
    <mergeCell ref="N62:N63"/>
    <mergeCell ref="O59:O61"/>
    <mergeCell ref="P59:P61"/>
    <mergeCell ref="Q59:Q61"/>
    <mergeCell ref="R59:R61"/>
    <mergeCell ref="S59:S61"/>
    <mergeCell ref="A62:A63"/>
    <mergeCell ref="B62:B63"/>
    <mergeCell ref="C62:C63"/>
    <mergeCell ref="D62:D63"/>
    <mergeCell ref="E62:E63"/>
    <mergeCell ref="F59:F61"/>
    <mergeCell ref="G59:G61"/>
    <mergeCell ref="H59:H61"/>
    <mergeCell ref="L59:L61"/>
    <mergeCell ref="M59:M61"/>
    <mergeCell ref="N59:N61"/>
    <mergeCell ref="O57:O58"/>
    <mergeCell ref="P57:P58"/>
    <mergeCell ref="Q57:Q58"/>
    <mergeCell ref="R57:R58"/>
    <mergeCell ref="S57:S58"/>
    <mergeCell ref="A59:A61"/>
    <mergeCell ref="B59:B61"/>
    <mergeCell ref="C59:C61"/>
    <mergeCell ref="D59:D61"/>
    <mergeCell ref="E59:E61"/>
    <mergeCell ref="F57:F58"/>
    <mergeCell ref="G57:G58"/>
    <mergeCell ref="H57:H58"/>
    <mergeCell ref="L57:L58"/>
    <mergeCell ref="M57:M58"/>
    <mergeCell ref="N57:N58"/>
    <mergeCell ref="O55:O56"/>
    <mergeCell ref="P55:P56"/>
    <mergeCell ref="Q55:Q56"/>
    <mergeCell ref="R55:R56"/>
    <mergeCell ref="S55:S56"/>
    <mergeCell ref="A57:A58"/>
    <mergeCell ref="B57:B58"/>
    <mergeCell ref="C57:C58"/>
    <mergeCell ref="D57:D58"/>
    <mergeCell ref="E57:E58"/>
    <mergeCell ref="F55:F56"/>
    <mergeCell ref="G55:G56"/>
    <mergeCell ref="H55:H56"/>
    <mergeCell ref="L55:L56"/>
    <mergeCell ref="M55:M56"/>
    <mergeCell ref="N55:N56"/>
    <mergeCell ref="O53:O54"/>
    <mergeCell ref="P53:P54"/>
    <mergeCell ref="Q53:Q54"/>
    <mergeCell ref="R53:R54"/>
    <mergeCell ref="S53:S54"/>
    <mergeCell ref="A55:A56"/>
    <mergeCell ref="B55:B56"/>
    <mergeCell ref="C55:C56"/>
    <mergeCell ref="D55:D56"/>
    <mergeCell ref="E55:E56"/>
    <mergeCell ref="F53:F54"/>
    <mergeCell ref="G53:G54"/>
    <mergeCell ref="H53:H54"/>
    <mergeCell ref="L53:L54"/>
    <mergeCell ref="M53:M54"/>
    <mergeCell ref="N53:N54"/>
    <mergeCell ref="O51:O52"/>
    <mergeCell ref="P51:P52"/>
    <mergeCell ref="Q51:Q52"/>
    <mergeCell ref="R51:R52"/>
    <mergeCell ref="S51:S52"/>
    <mergeCell ref="A53:A54"/>
    <mergeCell ref="B53:B54"/>
    <mergeCell ref="C53:C54"/>
    <mergeCell ref="D53:D54"/>
    <mergeCell ref="E53:E54"/>
    <mergeCell ref="F51:F52"/>
    <mergeCell ref="G51:G52"/>
    <mergeCell ref="H51:H52"/>
    <mergeCell ref="L51:L52"/>
    <mergeCell ref="M51:M52"/>
    <mergeCell ref="N51:N52"/>
    <mergeCell ref="O47:O50"/>
    <mergeCell ref="P47:P50"/>
    <mergeCell ref="Q47:Q50"/>
    <mergeCell ref="R47:R50"/>
    <mergeCell ref="S47:S50"/>
    <mergeCell ref="A51:A52"/>
    <mergeCell ref="B51:B52"/>
    <mergeCell ref="C51:C52"/>
    <mergeCell ref="D51:D52"/>
    <mergeCell ref="E51:E52"/>
    <mergeCell ref="F47:F50"/>
    <mergeCell ref="G47:G50"/>
    <mergeCell ref="H47:H50"/>
    <mergeCell ref="L47:L50"/>
    <mergeCell ref="M47:M50"/>
    <mergeCell ref="N47:N50"/>
    <mergeCell ref="O44:O46"/>
    <mergeCell ref="P44:P46"/>
    <mergeCell ref="Q44:Q46"/>
    <mergeCell ref="R44:R46"/>
    <mergeCell ref="S44:S46"/>
    <mergeCell ref="A47:A50"/>
    <mergeCell ref="B47:B50"/>
    <mergeCell ref="C47:C50"/>
    <mergeCell ref="D47:D50"/>
    <mergeCell ref="E47:E50"/>
    <mergeCell ref="F44:F46"/>
    <mergeCell ref="G44:G46"/>
    <mergeCell ref="H44:H46"/>
    <mergeCell ref="L44:L46"/>
    <mergeCell ref="M44:M46"/>
    <mergeCell ref="N44:N46"/>
    <mergeCell ref="O40:O42"/>
    <mergeCell ref="P40:P42"/>
    <mergeCell ref="Q40:Q42"/>
    <mergeCell ref="R40:R42"/>
    <mergeCell ref="S40:S42"/>
    <mergeCell ref="A44:A46"/>
    <mergeCell ref="B44:B46"/>
    <mergeCell ref="C44:C46"/>
    <mergeCell ref="D44:D46"/>
    <mergeCell ref="E44:E46"/>
    <mergeCell ref="F40:F42"/>
    <mergeCell ref="G40:G42"/>
    <mergeCell ref="H40:H42"/>
    <mergeCell ref="L40:L42"/>
    <mergeCell ref="M40:M42"/>
    <mergeCell ref="N40:N42"/>
    <mergeCell ref="O36:O39"/>
    <mergeCell ref="P36:P39"/>
    <mergeCell ref="Q36:Q39"/>
    <mergeCell ref="R36:R39"/>
    <mergeCell ref="S36:S39"/>
    <mergeCell ref="A40:A42"/>
    <mergeCell ref="B40:B42"/>
    <mergeCell ref="C40:C42"/>
    <mergeCell ref="D40:D42"/>
    <mergeCell ref="E40:E42"/>
    <mergeCell ref="F36:F39"/>
    <mergeCell ref="G36:G39"/>
    <mergeCell ref="H36:H39"/>
    <mergeCell ref="L36:L39"/>
    <mergeCell ref="M36:M39"/>
    <mergeCell ref="N36:N39"/>
    <mergeCell ref="O32:O35"/>
    <mergeCell ref="P32:P35"/>
    <mergeCell ref="Q32:Q35"/>
    <mergeCell ref="R32:R35"/>
    <mergeCell ref="S32:S35"/>
    <mergeCell ref="A36:A39"/>
    <mergeCell ref="B36:B39"/>
    <mergeCell ref="C36:C39"/>
    <mergeCell ref="D36:D39"/>
    <mergeCell ref="E36:E39"/>
    <mergeCell ref="F32:F35"/>
    <mergeCell ref="G32:G35"/>
    <mergeCell ref="H32:H35"/>
    <mergeCell ref="L32:L35"/>
    <mergeCell ref="M32:M35"/>
    <mergeCell ref="N32:N35"/>
    <mergeCell ref="O29:O31"/>
    <mergeCell ref="P29:P31"/>
    <mergeCell ref="Q29:Q31"/>
    <mergeCell ref="R29:R31"/>
    <mergeCell ref="S29:S31"/>
    <mergeCell ref="A32:A35"/>
    <mergeCell ref="B32:B35"/>
    <mergeCell ref="C32:C35"/>
    <mergeCell ref="D32:D35"/>
    <mergeCell ref="E32:E35"/>
    <mergeCell ref="F29:F31"/>
    <mergeCell ref="G29:G31"/>
    <mergeCell ref="H29:H31"/>
    <mergeCell ref="L29:L31"/>
    <mergeCell ref="M29:M31"/>
    <mergeCell ref="N29:N31"/>
    <mergeCell ref="O25:O28"/>
    <mergeCell ref="P25:P28"/>
    <mergeCell ref="Q25:Q28"/>
    <mergeCell ref="R25:R28"/>
    <mergeCell ref="S25:S28"/>
    <mergeCell ref="A29:A31"/>
    <mergeCell ref="B29:B31"/>
    <mergeCell ref="C29:C31"/>
    <mergeCell ref="D29:D31"/>
    <mergeCell ref="E29:E31"/>
    <mergeCell ref="F25:F28"/>
    <mergeCell ref="G25:G28"/>
    <mergeCell ref="H25:H28"/>
    <mergeCell ref="L25:L28"/>
    <mergeCell ref="M25:M28"/>
    <mergeCell ref="N25:N28"/>
    <mergeCell ref="O23:O24"/>
    <mergeCell ref="P23:P24"/>
    <mergeCell ref="Q23:Q24"/>
    <mergeCell ref="R23:R24"/>
    <mergeCell ref="S23:S24"/>
    <mergeCell ref="A25:A28"/>
    <mergeCell ref="B25:B28"/>
    <mergeCell ref="C25:C28"/>
    <mergeCell ref="D25:D28"/>
    <mergeCell ref="E25:E28"/>
    <mergeCell ref="F23:F24"/>
    <mergeCell ref="G23:G24"/>
    <mergeCell ref="H23:H24"/>
    <mergeCell ref="L23:L24"/>
    <mergeCell ref="M23:M24"/>
    <mergeCell ref="N23:N24"/>
    <mergeCell ref="O21:O22"/>
    <mergeCell ref="P21:P22"/>
    <mergeCell ref="Q21:Q22"/>
    <mergeCell ref="R21:R22"/>
    <mergeCell ref="S21:S22"/>
    <mergeCell ref="A23:A24"/>
    <mergeCell ref="B23:B24"/>
    <mergeCell ref="C23:C24"/>
    <mergeCell ref="D23:D24"/>
    <mergeCell ref="E23:E24"/>
    <mergeCell ref="F21:F22"/>
    <mergeCell ref="G21:G22"/>
    <mergeCell ref="H21:H22"/>
    <mergeCell ref="L21:L22"/>
    <mergeCell ref="M21:M22"/>
    <mergeCell ref="N21:N22"/>
    <mergeCell ref="O19:O20"/>
    <mergeCell ref="P19:P20"/>
    <mergeCell ref="Q19:Q20"/>
    <mergeCell ref="R19:R20"/>
    <mergeCell ref="S19:S20"/>
    <mergeCell ref="A21:A22"/>
    <mergeCell ref="B21:B22"/>
    <mergeCell ref="C21:C22"/>
    <mergeCell ref="D21:D22"/>
    <mergeCell ref="E21:E22"/>
    <mergeCell ref="F19:F20"/>
    <mergeCell ref="G19:G20"/>
    <mergeCell ref="H19:H20"/>
    <mergeCell ref="L19:L20"/>
    <mergeCell ref="M19:M20"/>
    <mergeCell ref="N19:N20"/>
    <mergeCell ref="O17:O18"/>
    <mergeCell ref="P17:P18"/>
    <mergeCell ref="Q17:Q18"/>
    <mergeCell ref="R17:R18"/>
    <mergeCell ref="S17:S18"/>
    <mergeCell ref="A19:A20"/>
    <mergeCell ref="B19:B20"/>
    <mergeCell ref="C19:C20"/>
    <mergeCell ref="D19:D20"/>
    <mergeCell ref="E19:E20"/>
    <mergeCell ref="F17:F18"/>
    <mergeCell ref="G17:G18"/>
    <mergeCell ref="H17:H18"/>
    <mergeCell ref="L17:L18"/>
    <mergeCell ref="M17:M18"/>
    <mergeCell ref="N17:N18"/>
    <mergeCell ref="O15:O16"/>
    <mergeCell ref="P15:P16"/>
    <mergeCell ref="Q15:Q16"/>
    <mergeCell ref="R15:R16"/>
    <mergeCell ref="S15:S16"/>
    <mergeCell ref="A17:A18"/>
    <mergeCell ref="B17:B18"/>
    <mergeCell ref="C17:C18"/>
    <mergeCell ref="D17:D18"/>
    <mergeCell ref="E17:E18"/>
    <mergeCell ref="F15:F16"/>
    <mergeCell ref="G15:G16"/>
    <mergeCell ref="H15:H16"/>
    <mergeCell ref="L15:L16"/>
    <mergeCell ref="M15:M16"/>
    <mergeCell ref="N15:N16"/>
    <mergeCell ref="O13:O14"/>
    <mergeCell ref="P13:P14"/>
    <mergeCell ref="Q13:Q14"/>
    <mergeCell ref="R13:R14"/>
    <mergeCell ref="S13:S14"/>
    <mergeCell ref="A15:A16"/>
    <mergeCell ref="B15:B16"/>
    <mergeCell ref="C15:C16"/>
    <mergeCell ref="D15:D16"/>
    <mergeCell ref="E15:E16"/>
    <mergeCell ref="F13:F14"/>
    <mergeCell ref="G13:G14"/>
    <mergeCell ref="H13:H14"/>
    <mergeCell ref="L13:L14"/>
    <mergeCell ref="M13:M14"/>
    <mergeCell ref="N13:N14"/>
    <mergeCell ref="O10:O12"/>
    <mergeCell ref="P10:P12"/>
    <mergeCell ref="Q10:Q12"/>
    <mergeCell ref="R10:R12"/>
    <mergeCell ref="S10:S12"/>
    <mergeCell ref="A13:A14"/>
    <mergeCell ref="B13:B14"/>
    <mergeCell ref="C13:C14"/>
    <mergeCell ref="D13:D14"/>
    <mergeCell ref="E13:E14"/>
    <mergeCell ref="F10:F12"/>
    <mergeCell ref="G10:G12"/>
    <mergeCell ref="H10:H12"/>
    <mergeCell ref="L10:L12"/>
    <mergeCell ref="M10:M12"/>
    <mergeCell ref="N10:N12"/>
    <mergeCell ref="O6:O8"/>
    <mergeCell ref="P6:P8"/>
    <mergeCell ref="Q6:Q8"/>
    <mergeCell ref="R6:R8"/>
    <mergeCell ref="S6:S8"/>
    <mergeCell ref="A10:A12"/>
    <mergeCell ref="B10:B12"/>
    <mergeCell ref="C10:C12"/>
    <mergeCell ref="D10:D12"/>
    <mergeCell ref="E10:E12"/>
    <mergeCell ref="F6:F8"/>
    <mergeCell ref="G6:G8"/>
    <mergeCell ref="H6:H8"/>
    <mergeCell ref="L6:L8"/>
    <mergeCell ref="M6:M8"/>
    <mergeCell ref="N6:N8"/>
    <mergeCell ref="L3:L4"/>
    <mergeCell ref="M3:N3"/>
    <mergeCell ref="O3:P3"/>
    <mergeCell ref="Q3:R3"/>
    <mergeCell ref="S3:S4"/>
    <mergeCell ref="A6:A8"/>
    <mergeCell ref="B6:B8"/>
    <mergeCell ref="C6:C8"/>
    <mergeCell ref="D6:D8"/>
    <mergeCell ref="E6:E8"/>
    <mergeCell ref="L2:S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  <pageSetup paperSize="8" scale="22" fitToHeight="0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Wielkopolska JR</vt:lpstr>
      <vt:lpstr>'Wielkopolska JR'!Obszar_wydruku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2025-01-03T06:58:28Z</dcterms:created>
  <dcterms:modified xsi:type="dcterms:W3CDTF">2025-01-03T06:58:29Z</dcterms:modified>
</cp:coreProperties>
</file>