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Zachodniopomor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O41" i="1"/>
</calcChain>
</file>

<file path=xl/sharedStrings.xml><?xml version="1.0" encoding="utf-8"?>
<sst xmlns="http://schemas.openxmlformats.org/spreadsheetml/2006/main" count="219" uniqueCount="127">
  <si>
    <t>Plan operacyjny KSOW na lata 2024-2025 (z wyłączeniem działania 8 Plan komunikacyjny) - Województwo Zachodniopomorskie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</si>
  <si>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</si>
  <si>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</si>
  <si>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</si>
  <si>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</si>
  <si>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</si>
  <si>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</si>
  <si>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</si>
  <si>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</si>
  <si>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</si>
  <si>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</si>
  <si>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</si>
  <si>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</si>
  <si>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</si>
  <si>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</si>
  <si>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</si>
  <si>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</si>
  <si>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</si>
  <si>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</si>
  <si>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</si>
  <si>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</si>
  <si>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</si>
  <si>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</si>
  <si>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</si>
  <si>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</si>
  <si>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</si>
  <si>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</si>
  <si>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</si>
  <si>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</si>
  <si>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</si>
  <si>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</si>
  <si>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</si>
  <si>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</si>
  <si>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</si>
  <si>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</si>
  <si>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</si>
  <si>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</si>
  <si>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VI</t>
  </si>
  <si>
    <t>Szkolenie dotyczące nowej perspektywy finansowej 2023-2027 dla Lokalnych Grup Działania z Pomorza Zachodniego</t>
  </si>
  <si>
    <t>Celem operacji jest przeprowadzenie  szkolenia mającego na celu usystematyzowanie wiedzy na temat nowej perspektywy finansowej w kontekście wdrażania podejście LEADER</t>
  </si>
  <si>
    <t>Organizacja jednodniowego szkolenia dla przedstawicieli Pomorza Zachodniego z udziałem przedstawicieli  Instytucji Zarządzającej</t>
  </si>
  <si>
    <t>Szkolenie</t>
  </si>
  <si>
    <t>Liczba szkoleń</t>
  </si>
  <si>
    <t>sztuka</t>
  </si>
  <si>
    <t>Pracownicy i przedstawiciele LGD z terenu województwa zachodniopomorskiego</t>
  </si>
  <si>
    <t>I-IV</t>
  </si>
  <si>
    <t>Urząd Marszałkowski Województwa Zachodniopomorskiego</t>
  </si>
  <si>
    <t>Liczba uczestników szkoleń</t>
  </si>
  <si>
    <t>osoba</t>
  </si>
  <si>
    <t>Akademia Sołtysa</t>
  </si>
  <si>
    <t>Przekazanie uczestnikom specjalistycznej wiedzy w dziedzinach dot. metod i sposobów funkcjonowania sołtysów, członków rad sołeckich i lokalnych liderów wiejskich</t>
  </si>
  <si>
    <t>Cykl spotkań o charakterze informacyjno-szkoleniowym dla lokalnych liderów społeczności wiejskiej. Podczas szkoleń słuchacze uzyskają niezbędne informacje od wykładowców współpracujących z uczelniami wyższymi oraz wojewódzkim ODR.</t>
  </si>
  <si>
    <t>szkolenie/seminarium</t>
  </si>
  <si>
    <t>Osoby pełniące funkcje sołtysów na obszarze województwa zachodniopomorskiego, lokalni liderzy wiejscy</t>
  </si>
  <si>
    <t>I-II</t>
  </si>
  <si>
    <t>Festiwal  Tradycji Pomorza Zachodniego</t>
  </si>
  <si>
    <t xml:space="preserve">Realizacja operacji przyczyni się do rozwoju współpracy regionalnej i budowania partnerskich relacji ze społecznością lokalną. Zachowane i wypromowane zostanie dziedzictwo kulturowe, kulinarne i przyrodnicze na obszarach wiejskich. </t>
  </si>
  <si>
    <t>Przeprowadzenie kilkudniowego wydarzenia o charakterze plenerowym z elementami warsztatowymi. Dodatkowo planuje się realizacje wykładów o tematyce europejskiej oraz zorganizowanie konkursów kulinarnych.</t>
  </si>
  <si>
    <t>seminarium/konkurs/impreza plenerowa</t>
  </si>
  <si>
    <t>liczba imprez plenerowych</t>
  </si>
  <si>
    <t>1</t>
  </si>
  <si>
    <t>rolnicy, członkinie KGW z obszaru województwa zachodniopomorskiego, lokalni liderzy wiejscy w tym przedstawiciele LGD</t>
  </si>
  <si>
    <t>Liczba konkursów</t>
  </si>
  <si>
    <t>Liczba uczestników konkursów</t>
  </si>
  <si>
    <t>35</t>
  </si>
  <si>
    <t>osoby/podmioty</t>
  </si>
  <si>
    <t>Liczba laureatów i osób/podmiotów wyróżnionych</t>
  </si>
  <si>
    <t>6</t>
  </si>
  <si>
    <t>Festiwal Wina Pomorza Zachodniego</t>
  </si>
  <si>
    <t>Prezentacja potencjału województwa zachodniopomorskiego w zakresie oferty enoturystyki, upowszechniania dziedzictwa i kultury winiarskiej oraz promocji produktów regionalnych. Dostarczenie oraz upowszechnianie nowych rozwiązań i wiedzy we współpracy z uczelniami wyższymi</t>
  </si>
  <si>
    <t xml:space="preserve">Przeprowadzenie wykładów szkoleniowych dla zainteresowanych osób na tematy enologiczne. Zorganizowanie sieci punktów wystawowych (domków wystawienniczych) promujących produkty winiarskie z Pomorza Zachodniego. </t>
  </si>
  <si>
    <t>seminarium szkoleniowe</t>
  </si>
  <si>
    <t>Liczba imprez plenerowych</t>
  </si>
  <si>
    <t>Zwiedzający stoiska wystawiennicze producentów win regionalnych, lokalnych wytwórców produktów tradycyjnych, regionalnych i ekologicznych Pomorza Zachodniego na imprezie plenerowej, potencjalni kontrahenci wystawców</t>
  </si>
  <si>
    <t>Liczba wystawców</t>
  </si>
  <si>
    <t>20</t>
  </si>
  <si>
    <t>Liczba seminariów</t>
  </si>
  <si>
    <t>Liczba uczestników seminariów</t>
  </si>
  <si>
    <t>100</t>
  </si>
  <si>
    <t>osoby</t>
  </si>
  <si>
    <t>Wojewódzkie Dni Pszczelarza</t>
  </si>
  <si>
    <t>Celem operacji jest dostarczenie oraz upowszechnianie nowych rozwiązań i wiedzy we współpracy z uczelniami wyższymi i doradztwem rolniczym.</t>
  </si>
  <si>
    <t>Przeprowadzenie wykładów szkoleniowych dla zainteresowanych osób o tematyce pszczelarskiej.</t>
  </si>
  <si>
    <t>Impreza plenerowa/wykład</t>
  </si>
  <si>
    <t>Pszczelarze, osoby zawodowo i hobbystycznie zajmujące się prowadzeniem pasiek o różnej skali produkcji z terenu województwa zachodniopomorskiego, rolnicy</t>
  </si>
  <si>
    <t>Liczba wykładów</t>
  </si>
  <si>
    <t>3</t>
  </si>
  <si>
    <t>Liczba uczestników wykładów</t>
  </si>
  <si>
    <t>400</t>
  </si>
  <si>
    <t xml:space="preserve"> Forum Kół Gospodyń Wiejskich Pomorza Zachodniego</t>
  </si>
  <si>
    <t>Celem organizacji wydarzenia jest podtrzymywanie tradycji narodowej, pielęgnowania polskości, rozwoju świadomości narodowej, obywatelskiej i kulturowej oraz wspomagania rozwoju wspólnot i społeczności regionalnych oraz wspieranie aktywności społecznej i promocja integracji wewnętrznej i międzypokoleniowej członków Kół Gospodyń Wiejskich.</t>
  </si>
  <si>
    <t xml:space="preserve">Organizacja dwudniowej konferencji </t>
  </si>
  <si>
    <t>konferencja</t>
  </si>
  <si>
    <t>Liczba konferencji</t>
  </si>
  <si>
    <t>członkowie KGW z obszaru Pomorza Zachodniego</t>
  </si>
  <si>
    <t>Liczba uczestników konferencji</t>
  </si>
  <si>
    <t>III</t>
  </si>
  <si>
    <t>1, 3</t>
  </si>
  <si>
    <t xml:space="preserve"> Jarmark Jakubowy</t>
  </si>
  <si>
    <t>Promocja produktów tradycyjnych i regionalnych producentów z województwa zachodniopomorskiego</t>
  </si>
  <si>
    <t>Organizacja sieci stoisk wystawienniczych dla lokalnych producentów produktów tradycyjnych, regionalnych i ekologicznych</t>
  </si>
  <si>
    <t>Operacja o charakterze promocyjno-wystawienniczym</t>
  </si>
  <si>
    <t>Zwiedzający stoiska wystawiennicze lokalnych wytwórców produktów tradycyjnych, regionalnych i ekologicznych Pomorza Zachodniego na imprezie plenerowej, potencjalni kontrahenci wystawców</t>
  </si>
  <si>
    <t>II-III</t>
  </si>
  <si>
    <t>10</t>
  </si>
  <si>
    <t>Dożynki Wojewódzkie</t>
  </si>
  <si>
    <t>Przeprowadzenie kilkudniowego wydarzenia o charakterze plenerowym z elementami warsztatowymi. Dodatkowo planuje się realizacje wykładów o tematyce rolniczej oraz zorganizowanie konkursów kulinarnych.</t>
  </si>
  <si>
    <t>wykłady/konkurs/impreza plenerowa</t>
  </si>
  <si>
    <t xml:space="preserve">rolnicy, członkinie KGW z obszaru województwa zachodniopomorskiego, lokalni liderzy wiejscy </t>
  </si>
  <si>
    <t>2</t>
  </si>
  <si>
    <t>40</t>
  </si>
  <si>
    <t>Liczba laureatów i osób wyróżnionych</t>
  </si>
  <si>
    <t>80</t>
  </si>
  <si>
    <t>2, 3</t>
  </si>
  <si>
    <t>Targi Rolne "Agro Pomerania" w Barzkowicach</t>
  </si>
  <si>
    <t>Poradnik Sołtysa</t>
  </si>
  <si>
    <t xml:space="preserve">Realizacja operacji przyczyni się do wspieranie transferu wiedzy i innowacji w rolnictwie i  na obszarach wiejskich. Ułatwi wymiany wiedzy pomiędzy podmiotami uczestniczącymi w rozwoju obszarów wiejskich oraz wymiana i rozpowszechnianie rezultatów działań na rzecz tego rozwoju </t>
  </si>
  <si>
    <t>Wykonanie publikacji o charakterze informacyjno-promocyjnym</t>
  </si>
  <si>
    <t xml:space="preserve"> materiał drukowany</t>
  </si>
  <si>
    <t>Liczba tytułów</t>
  </si>
  <si>
    <t>Sołtysi i członkowie rad sołeckich</t>
  </si>
  <si>
    <t>Wielkość nakładu</t>
  </si>
  <si>
    <t>2500</t>
  </si>
  <si>
    <t>Operacje własne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</si>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</sst>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S41"/>
  <sheetViews>
    <sheetView tabSelected="1" zoomScale="70" zoomScaleNormal="70" workbookViewId="0">
      <selection activeCell="L45" sqref="L45"/>
    </sheetView>
  </sheetViews>
  <sheetFormatPr defaultColWidth="9.140625" defaultRowHeight="15" x14ac:dyDescent="0.25"/>
  <cols>
    <col min="1" max="1" width="5.28515625" style="4" customWidth="1"/>
    <col min="2" max="4" width="9.140625" style="2"/>
    <col min="5" max="5" width="30.85546875" style="2" customWidth="1"/>
    <col min="6" max="6" width="54.42578125" style="2" customWidth="1"/>
    <col min="7" max="7" width="63.7109375" style="2" customWidth="1"/>
    <col min="8" max="8" width="14.42578125" style="2" customWidth="1"/>
    <col min="9" max="10" width="19" style="2" customWidth="1"/>
    <col min="11" max="11" width="16.85546875" style="2" customWidth="1"/>
    <col min="12" max="12" width="25.140625" style="2" customWidth="1"/>
    <col min="13" max="13" width="13" style="2" customWidth="1"/>
    <col min="14" max="14" width="12.140625" style="2" customWidth="1"/>
    <col min="15" max="15" width="16.28515625" style="2" customWidth="1"/>
    <col min="16" max="16" width="15.85546875" style="2" customWidth="1"/>
    <col min="17" max="17" width="15.7109375" style="2" customWidth="1"/>
    <col min="18" max="18" width="17.42578125" style="2" customWidth="1"/>
    <col min="19" max="19" width="22.85546875" style="2" customWidth="1"/>
    <col min="20" max="16384" width="9.140625" style="2"/>
  </cols>
  <sheetData>
    <row r="1" spans="1:19" ht="18.75" x14ac:dyDescent="0.3">
      <c r="A1" s="1" t="s">
        <v>0</v>
      </c>
      <c r="E1" s="3"/>
      <c r="F1" s="3"/>
      <c r="L1" s="4"/>
      <c r="O1" s="5"/>
      <c r="P1" s="6"/>
      <c r="Q1" s="5"/>
      <c r="R1" s="5"/>
    </row>
    <row r="2" spans="1:19" x14ac:dyDescent="0.25">
      <c r="A2" s="7"/>
      <c r="E2" s="3"/>
      <c r="F2" s="3"/>
      <c r="L2" s="8"/>
      <c r="M2" s="8"/>
      <c r="N2" s="8"/>
      <c r="O2" s="8"/>
      <c r="P2" s="8"/>
      <c r="Q2" s="8"/>
      <c r="R2" s="8"/>
      <c r="S2" s="8"/>
    </row>
    <row r="3" spans="1:19" ht="45.7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2"/>
      <c r="O3" s="13" t="s">
        <v>12</v>
      </c>
      <c r="P3" s="13"/>
      <c r="Q3" s="13" t="s">
        <v>13</v>
      </c>
      <c r="R3" s="13"/>
      <c r="S3" s="9" t="s">
        <v>14</v>
      </c>
    </row>
    <row r="4" spans="1:19" x14ac:dyDescent="0.25">
      <c r="A4" s="9"/>
      <c r="B4" s="10"/>
      <c r="C4" s="10"/>
      <c r="D4" s="10"/>
      <c r="E4" s="11"/>
      <c r="F4" s="11"/>
      <c r="G4" s="9"/>
      <c r="H4" s="10"/>
      <c r="I4" s="14" t="s">
        <v>15</v>
      </c>
      <c r="J4" s="14" t="s">
        <v>16</v>
      </c>
      <c r="K4" s="14" t="s">
        <v>17</v>
      </c>
      <c r="L4" s="9"/>
      <c r="M4" s="14">
        <v>2024</v>
      </c>
      <c r="N4" s="14">
        <v>2025</v>
      </c>
      <c r="O4" s="15">
        <v>2024</v>
      </c>
      <c r="P4" s="15">
        <v>2025</v>
      </c>
      <c r="Q4" s="15">
        <v>2024</v>
      </c>
      <c r="R4" s="15">
        <v>2025</v>
      </c>
      <c r="S4" s="9"/>
    </row>
    <row r="5" spans="1:19" x14ac:dyDescent="0.25">
      <c r="A5" s="16" t="s">
        <v>18</v>
      </c>
      <c r="B5" s="14" t="s">
        <v>19</v>
      </c>
      <c r="C5" s="14" t="s">
        <v>20</v>
      </c>
      <c r="D5" s="14" t="s">
        <v>21</v>
      </c>
      <c r="E5" s="17" t="s">
        <v>22</v>
      </c>
      <c r="F5" s="17" t="s">
        <v>23</v>
      </c>
      <c r="G5" s="16" t="s">
        <v>24</v>
      </c>
      <c r="H5" s="16" t="s">
        <v>25</v>
      </c>
      <c r="I5" s="14" t="s">
        <v>26</v>
      </c>
      <c r="J5" s="14" t="s">
        <v>27</v>
      </c>
      <c r="K5" s="14" t="s">
        <v>28</v>
      </c>
      <c r="L5" s="16" t="s">
        <v>29</v>
      </c>
      <c r="M5" s="14" t="s">
        <v>30</v>
      </c>
      <c r="N5" s="14" t="s">
        <v>31</v>
      </c>
      <c r="O5" s="18" t="s">
        <v>32</v>
      </c>
      <c r="P5" s="18" t="s">
        <v>33</v>
      </c>
      <c r="Q5" s="18" t="s">
        <v>34</v>
      </c>
      <c r="R5" s="18" t="s">
        <v>35</v>
      </c>
      <c r="S5" s="16" t="s">
        <v>36</v>
      </c>
    </row>
    <row r="6" spans="1:19" ht="30.75" customHeight="1" x14ac:dyDescent="0.25">
      <c r="A6" s="19">
        <v>1</v>
      </c>
      <c r="B6" s="19" t="s">
        <v>37</v>
      </c>
      <c r="C6" s="19">
        <v>5</v>
      </c>
      <c r="D6" s="19">
        <v>4</v>
      </c>
      <c r="E6" s="20" t="s">
        <v>38</v>
      </c>
      <c r="F6" s="20" t="s">
        <v>39</v>
      </c>
      <c r="G6" s="20" t="s">
        <v>40</v>
      </c>
      <c r="H6" s="21" t="s">
        <v>41</v>
      </c>
      <c r="I6" s="22" t="s">
        <v>42</v>
      </c>
      <c r="J6" s="22">
        <v>1</v>
      </c>
      <c r="K6" s="23" t="s">
        <v>43</v>
      </c>
      <c r="L6" s="20" t="s">
        <v>44</v>
      </c>
      <c r="M6" s="19" t="s">
        <v>45</v>
      </c>
      <c r="N6" s="19"/>
      <c r="O6" s="24">
        <v>15000</v>
      </c>
      <c r="P6" s="24"/>
      <c r="Q6" s="24">
        <v>15000</v>
      </c>
      <c r="R6" s="24"/>
      <c r="S6" s="20" t="s">
        <v>46</v>
      </c>
    </row>
    <row r="7" spans="1:19" ht="53.25" customHeight="1" x14ac:dyDescent="0.25">
      <c r="A7" s="25"/>
      <c r="B7" s="25"/>
      <c r="C7" s="25"/>
      <c r="D7" s="25"/>
      <c r="E7" s="26"/>
      <c r="F7" s="26"/>
      <c r="G7" s="26"/>
      <c r="H7" s="26"/>
      <c r="I7" s="22" t="s">
        <v>47</v>
      </c>
      <c r="J7" s="22">
        <v>80</v>
      </c>
      <c r="K7" s="23" t="s">
        <v>48</v>
      </c>
      <c r="L7" s="26"/>
      <c r="M7" s="25"/>
      <c r="N7" s="25"/>
      <c r="O7" s="25"/>
      <c r="P7" s="25"/>
      <c r="Q7" s="25"/>
      <c r="R7" s="25"/>
      <c r="S7" s="26"/>
    </row>
    <row r="8" spans="1:19" ht="84.6" customHeight="1" x14ac:dyDescent="0.25">
      <c r="A8" s="19">
        <v>2</v>
      </c>
      <c r="B8" s="19" t="s">
        <v>37</v>
      </c>
      <c r="C8" s="19">
        <v>1</v>
      </c>
      <c r="D8" s="19">
        <v>6</v>
      </c>
      <c r="E8" s="19" t="s">
        <v>49</v>
      </c>
      <c r="F8" s="20" t="s">
        <v>50</v>
      </c>
      <c r="G8" s="20" t="s">
        <v>51</v>
      </c>
      <c r="H8" s="21" t="s">
        <v>52</v>
      </c>
      <c r="I8" s="22" t="s">
        <v>42</v>
      </c>
      <c r="J8" s="22">
        <v>3</v>
      </c>
      <c r="K8" s="23" t="s">
        <v>43</v>
      </c>
      <c r="L8" s="20" t="s">
        <v>53</v>
      </c>
      <c r="M8" s="19" t="s">
        <v>54</v>
      </c>
      <c r="N8" s="19"/>
      <c r="O8" s="24">
        <v>130000</v>
      </c>
      <c r="P8" s="24"/>
      <c r="Q8" s="24">
        <v>130000</v>
      </c>
      <c r="R8" s="24"/>
      <c r="S8" s="20" t="s">
        <v>46</v>
      </c>
    </row>
    <row r="9" spans="1:19" ht="84.6" customHeight="1" x14ac:dyDescent="0.25">
      <c r="A9" s="25"/>
      <c r="B9" s="25"/>
      <c r="C9" s="25"/>
      <c r="D9" s="25"/>
      <c r="E9" s="25"/>
      <c r="F9" s="26"/>
      <c r="G9" s="26"/>
      <c r="H9" s="26"/>
      <c r="I9" s="22" t="s">
        <v>47</v>
      </c>
      <c r="J9" s="22">
        <v>240</v>
      </c>
      <c r="K9" s="23" t="s">
        <v>48</v>
      </c>
      <c r="L9" s="26"/>
      <c r="M9" s="25"/>
      <c r="N9" s="25"/>
      <c r="O9" s="25"/>
      <c r="P9" s="25"/>
      <c r="Q9" s="25"/>
      <c r="R9" s="25"/>
      <c r="S9" s="26"/>
    </row>
    <row r="10" spans="1:19" ht="47.25" customHeight="1" x14ac:dyDescent="0.25">
      <c r="A10" s="19">
        <v>3</v>
      </c>
      <c r="B10" s="19" t="s">
        <v>37</v>
      </c>
      <c r="C10" s="19">
        <v>1</v>
      </c>
      <c r="D10" s="19">
        <v>6</v>
      </c>
      <c r="E10" s="20" t="s">
        <v>55</v>
      </c>
      <c r="F10" s="20" t="s">
        <v>56</v>
      </c>
      <c r="G10" s="20" t="s">
        <v>57</v>
      </c>
      <c r="H10" s="20" t="s">
        <v>58</v>
      </c>
      <c r="I10" s="22" t="s">
        <v>59</v>
      </c>
      <c r="J10" s="27" t="s">
        <v>60</v>
      </c>
      <c r="K10" s="22" t="s">
        <v>43</v>
      </c>
      <c r="L10" s="20" t="s">
        <v>61</v>
      </c>
      <c r="M10" s="19" t="s">
        <v>54</v>
      </c>
      <c r="N10" s="20"/>
      <c r="O10" s="28">
        <v>86500</v>
      </c>
      <c r="P10" s="28"/>
      <c r="Q10" s="28">
        <v>86500</v>
      </c>
      <c r="R10" s="28"/>
      <c r="S10" s="20" t="s">
        <v>46</v>
      </c>
    </row>
    <row r="11" spans="1:19" ht="45" customHeight="1" x14ac:dyDescent="0.25">
      <c r="A11" s="29"/>
      <c r="B11" s="29"/>
      <c r="C11" s="29"/>
      <c r="D11" s="29"/>
      <c r="E11" s="30"/>
      <c r="F11" s="30"/>
      <c r="G11" s="30"/>
      <c r="H11" s="30"/>
      <c r="I11" s="22" t="s">
        <v>62</v>
      </c>
      <c r="J11" s="27" t="s">
        <v>60</v>
      </c>
      <c r="K11" s="22" t="s">
        <v>43</v>
      </c>
      <c r="L11" s="30"/>
      <c r="M11" s="29"/>
      <c r="N11" s="30"/>
      <c r="O11" s="30"/>
      <c r="P11" s="30"/>
      <c r="Q11" s="30"/>
      <c r="R11" s="30"/>
      <c r="S11" s="30"/>
    </row>
    <row r="12" spans="1:19" ht="62.25" customHeight="1" x14ac:dyDescent="0.25">
      <c r="A12" s="29"/>
      <c r="B12" s="29"/>
      <c r="C12" s="29"/>
      <c r="D12" s="29"/>
      <c r="E12" s="30"/>
      <c r="F12" s="30"/>
      <c r="G12" s="30"/>
      <c r="H12" s="30"/>
      <c r="I12" s="22" t="s">
        <v>63</v>
      </c>
      <c r="J12" s="27" t="s">
        <v>64</v>
      </c>
      <c r="K12" s="22" t="s">
        <v>65</v>
      </c>
      <c r="L12" s="30"/>
      <c r="M12" s="29"/>
      <c r="N12" s="30"/>
      <c r="O12" s="30"/>
      <c r="P12" s="30"/>
      <c r="Q12" s="30"/>
      <c r="R12" s="30"/>
      <c r="S12" s="30"/>
    </row>
    <row r="13" spans="1:19" ht="59.45" customHeight="1" x14ac:dyDescent="0.25">
      <c r="A13" s="25"/>
      <c r="B13" s="25"/>
      <c r="C13" s="25"/>
      <c r="D13" s="25"/>
      <c r="E13" s="26"/>
      <c r="F13" s="26"/>
      <c r="G13" s="26"/>
      <c r="H13" s="26"/>
      <c r="I13" s="22" t="s">
        <v>66</v>
      </c>
      <c r="J13" s="27" t="s">
        <v>67</v>
      </c>
      <c r="K13" s="22" t="s">
        <v>65</v>
      </c>
      <c r="L13" s="26"/>
      <c r="M13" s="25"/>
      <c r="N13" s="26"/>
      <c r="O13" s="26"/>
      <c r="P13" s="26"/>
      <c r="Q13" s="26"/>
      <c r="R13" s="26"/>
      <c r="S13" s="26"/>
    </row>
    <row r="14" spans="1:19" ht="30" x14ac:dyDescent="0.25">
      <c r="A14" s="19">
        <v>4</v>
      </c>
      <c r="B14" s="19" t="s">
        <v>37</v>
      </c>
      <c r="C14" s="19">
        <v>1</v>
      </c>
      <c r="D14" s="19">
        <v>6</v>
      </c>
      <c r="E14" s="20" t="s">
        <v>68</v>
      </c>
      <c r="F14" s="20" t="s">
        <v>69</v>
      </c>
      <c r="G14" s="20" t="s">
        <v>70</v>
      </c>
      <c r="H14" s="20" t="s">
        <v>71</v>
      </c>
      <c r="I14" s="22" t="s">
        <v>72</v>
      </c>
      <c r="J14" s="27" t="s">
        <v>60</v>
      </c>
      <c r="K14" s="22" t="s">
        <v>43</v>
      </c>
      <c r="L14" s="20" t="s">
        <v>73</v>
      </c>
      <c r="M14" s="19" t="s">
        <v>54</v>
      </c>
      <c r="N14" s="20"/>
      <c r="O14" s="28">
        <v>25016.99</v>
      </c>
      <c r="P14" s="28"/>
      <c r="Q14" s="28">
        <v>25016.99</v>
      </c>
      <c r="R14" s="28"/>
      <c r="S14" s="20" t="s">
        <v>46</v>
      </c>
    </row>
    <row r="15" spans="1:19" x14ac:dyDescent="0.25">
      <c r="A15" s="29"/>
      <c r="B15" s="29"/>
      <c r="C15" s="29"/>
      <c r="D15" s="29"/>
      <c r="E15" s="30"/>
      <c r="F15" s="30"/>
      <c r="G15" s="30"/>
      <c r="H15" s="30"/>
      <c r="I15" s="22" t="s">
        <v>74</v>
      </c>
      <c r="J15" s="27" t="s">
        <v>75</v>
      </c>
      <c r="K15" s="22" t="s">
        <v>43</v>
      </c>
      <c r="L15" s="30"/>
      <c r="M15" s="29"/>
      <c r="N15" s="30"/>
      <c r="O15" s="31"/>
      <c r="P15" s="31"/>
      <c r="Q15" s="31"/>
      <c r="R15" s="31"/>
      <c r="S15" s="30"/>
    </row>
    <row r="16" spans="1:19" x14ac:dyDescent="0.25">
      <c r="A16" s="29"/>
      <c r="B16" s="29"/>
      <c r="C16" s="29"/>
      <c r="D16" s="29"/>
      <c r="E16" s="30"/>
      <c r="F16" s="30"/>
      <c r="G16" s="30"/>
      <c r="H16" s="30"/>
      <c r="I16" s="22" t="s">
        <v>76</v>
      </c>
      <c r="J16" s="27" t="s">
        <v>60</v>
      </c>
      <c r="K16" s="22" t="s">
        <v>43</v>
      </c>
      <c r="L16" s="30"/>
      <c r="M16" s="29"/>
      <c r="N16" s="30"/>
      <c r="O16" s="30"/>
      <c r="P16" s="30"/>
      <c r="Q16" s="30"/>
      <c r="R16" s="30"/>
      <c r="S16" s="30"/>
    </row>
    <row r="17" spans="1:19" ht="30" x14ac:dyDescent="0.25">
      <c r="A17" s="25"/>
      <c r="B17" s="25"/>
      <c r="C17" s="25"/>
      <c r="D17" s="25"/>
      <c r="E17" s="26"/>
      <c r="F17" s="26"/>
      <c r="G17" s="26"/>
      <c r="H17" s="26"/>
      <c r="I17" s="22" t="s">
        <v>77</v>
      </c>
      <c r="J17" s="27" t="s">
        <v>78</v>
      </c>
      <c r="K17" s="22" t="s">
        <v>79</v>
      </c>
      <c r="L17" s="26"/>
      <c r="M17" s="25"/>
      <c r="N17" s="26"/>
      <c r="O17" s="26"/>
      <c r="P17" s="26"/>
      <c r="Q17" s="26"/>
      <c r="R17" s="26"/>
      <c r="S17" s="26"/>
    </row>
    <row r="18" spans="1:19" ht="64.5" customHeight="1" x14ac:dyDescent="0.25">
      <c r="A18" s="19">
        <v>5</v>
      </c>
      <c r="B18" s="19" t="s">
        <v>37</v>
      </c>
      <c r="C18" s="19">
        <v>1</v>
      </c>
      <c r="D18" s="19">
        <v>6</v>
      </c>
      <c r="E18" s="20" t="s">
        <v>80</v>
      </c>
      <c r="F18" s="20" t="s">
        <v>81</v>
      </c>
      <c r="G18" s="20" t="s">
        <v>82</v>
      </c>
      <c r="H18" s="20" t="s">
        <v>83</v>
      </c>
      <c r="I18" s="22" t="s">
        <v>72</v>
      </c>
      <c r="J18" s="27" t="s">
        <v>60</v>
      </c>
      <c r="K18" s="22" t="s">
        <v>43</v>
      </c>
      <c r="L18" s="20" t="s">
        <v>84</v>
      </c>
      <c r="M18" s="19" t="s">
        <v>45</v>
      </c>
      <c r="N18" s="20"/>
      <c r="O18" s="28">
        <v>60000</v>
      </c>
      <c r="P18" s="28"/>
      <c r="Q18" s="28">
        <v>60000</v>
      </c>
      <c r="R18" s="28"/>
      <c r="S18" s="20" t="s">
        <v>46</v>
      </c>
    </row>
    <row r="19" spans="1:19" ht="79.5" customHeight="1" x14ac:dyDescent="0.25">
      <c r="A19" s="29"/>
      <c r="B19" s="29"/>
      <c r="C19" s="29"/>
      <c r="D19" s="29"/>
      <c r="E19" s="30"/>
      <c r="F19" s="30"/>
      <c r="G19" s="30"/>
      <c r="H19" s="30"/>
      <c r="I19" s="22" t="s">
        <v>85</v>
      </c>
      <c r="J19" s="27" t="s">
        <v>86</v>
      </c>
      <c r="K19" s="22" t="s">
        <v>43</v>
      </c>
      <c r="L19" s="30"/>
      <c r="M19" s="29"/>
      <c r="N19" s="30"/>
      <c r="O19" s="30"/>
      <c r="P19" s="30"/>
      <c r="Q19" s="30"/>
      <c r="R19" s="30"/>
      <c r="S19" s="30"/>
    </row>
    <row r="20" spans="1:19" ht="30" x14ac:dyDescent="0.25">
      <c r="A20" s="25"/>
      <c r="B20" s="25"/>
      <c r="C20" s="25"/>
      <c r="D20" s="25"/>
      <c r="E20" s="26"/>
      <c r="F20" s="26"/>
      <c r="G20" s="26"/>
      <c r="H20" s="26"/>
      <c r="I20" s="22" t="s">
        <v>87</v>
      </c>
      <c r="J20" s="27" t="s">
        <v>88</v>
      </c>
      <c r="K20" s="22" t="s">
        <v>79</v>
      </c>
      <c r="L20" s="26"/>
      <c r="M20" s="25"/>
      <c r="N20" s="26"/>
      <c r="O20" s="26"/>
      <c r="P20" s="26"/>
      <c r="Q20" s="26"/>
      <c r="R20" s="26"/>
      <c r="S20" s="26"/>
    </row>
    <row r="21" spans="1:19" ht="69.75" customHeight="1" x14ac:dyDescent="0.25">
      <c r="A21" s="19">
        <v>6</v>
      </c>
      <c r="B21" s="19" t="s">
        <v>37</v>
      </c>
      <c r="C21" s="19">
        <v>1</v>
      </c>
      <c r="D21" s="19">
        <v>13</v>
      </c>
      <c r="E21" s="20" t="s">
        <v>89</v>
      </c>
      <c r="F21" s="20" t="s">
        <v>90</v>
      </c>
      <c r="G21" s="20" t="s">
        <v>91</v>
      </c>
      <c r="H21" s="20" t="s">
        <v>92</v>
      </c>
      <c r="I21" s="22" t="s">
        <v>93</v>
      </c>
      <c r="J21" s="27" t="s">
        <v>60</v>
      </c>
      <c r="K21" s="22" t="s">
        <v>43</v>
      </c>
      <c r="L21" s="20" t="s">
        <v>94</v>
      </c>
      <c r="M21" s="19" t="s">
        <v>45</v>
      </c>
      <c r="N21" s="20"/>
      <c r="O21" s="28">
        <v>60000</v>
      </c>
      <c r="P21" s="28"/>
      <c r="Q21" s="28">
        <v>60000</v>
      </c>
      <c r="R21" s="28"/>
      <c r="S21" s="20" t="s">
        <v>46</v>
      </c>
    </row>
    <row r="22" spans="1:19" ht="69.75" customHeight="1" x14ac:dyDescent="0.25">
      <c r="A22" s="25"/>
      <c r="B22" s="25"/>
      <c r="C22" s="25"/>
      <c r="D22" s="25"/>
      <c r="E22" s="26"/>
      <c r="F22" s="26"/>
      <c r="G22" s="26"/>
      <c r="H22" s="26"/>
      <c r="I22" s="22" t="s">
        <v>95</v>
      </c>
      <c r="J22" s="27" t="s">
        <v>78</v>
      </c>
      <c r="K22" s="22" t="s">
        <v>79</v>
      </c>
      <c r="L22" s="26"/>
      <c r="M22" s="25"/>
      <c r="N22" s="26"/>
      <c r="O22" s="26"/>
      <c r="P22" s="26"/>
      <c r="Q22" s="26"/>
      <c r="R22" s="26"/>
      <c r="S22" s="26"/>
    </row>
    <row r="23" spans="1:19" ht="88.5" customHeight="1" x14ac:dyDescent="0.25">
      <c r="A23" s="19">
        <v>7</v>
      </c>
      <c r="B23" s="19" t="s">
        <v>96</v>
      </c>
      <c r="C23" s="19" t="s">
        <v>97</v>
      </c>
      <c r="D23" s="19">
        <v>10</v>
      </c>
      <c r="E23" s="20" t="s">
        <v>98</v>
      </c>
      <c r="F23" s="20" t="s">
        <v>99</v>
      </c>
      <c r="G23" s="20" t="s">
        <v>100</v>
      </c>
      <c r="H23" s="20" t="s">
        <v>101</v>
      </c>
      <c r="I23" s="22" t="s">
        <v>72</v>
      </c>
      <c r="J23" s="27" t="s">
        <v>60</v>
      </c>
      <c r="K23" s="22" t="s">
        <v>43</v>
      </c>
      <c r="L23" s="20" t="s">
        <v>102</v>
      </c>
      <c r="M23" s="20" t="s">
        <v>103</v>
      </c>
      <c r="N23" s="20"/>
      <c r="O23" s="28">
        <v>20000</v>
      </c>
      <c r="P23" s="28"/>
      <c r="Q23" s="28">
        <v>20000</v>
      </c>
      <c r="R23" s="28"/>
      <c r="S23" s="20" t="s">
        <v>46</v>
      </c>
    </row>
    <row r="24" spans="1:19" x14ac:dyDescent="0.25">
      <c r="A24" s="25"/>
      <c r="B24" s="25"/>
      <c r="C24" s="25"/>
      <c r="D24" s="25"/>
      <c r="E24" s="26"/>
      <c r="F24" s="26"/>
      <c r="G24" s="26"/>
      <c r="H24" s="26"/>
      <c r="I24" s="22" t="s">
        <v>74</v>
      </c>
      <c r="J24" s="27" t="s">
        <v>104</v>
      </c>
      <c r="K24" s="22" t="s">
        <v>43</v>
      </c>
      <c r="L24" s="26"/>
      <c r="M24" s="26"/>
      <c r="N24" s="26"/>
      <c r="O24" s="26"/>
      <c r="P24" s="26"/>
      <c r="Q24" s="26"/>
      <c r="R24" s="26"/>
      <c r="S24" s="26"/>
    </row>
    <row r="25" spans="1:19" ht="22.5" customHeight="1" x14ac:dyDescent="0.25">
      <c r="A25" s="19">
        <v>8</v>
      </c>
      <c r="B25" s="19" t="s">
        <v>96</v>
      </c>
      <c r="C25" s="19">
        <v>1</v>
      </c>
      <c r="D25" s="19">
        <v>9</v>
      </c>
      <c r="E25" s="20" t="s">
        <v>105</v>
      </c>
      <c r="F25" s="20" t="s">
        <v>56</v>
      </c>
      <c r="G25" s="20" t="s">
        <v>106</v>
      </c>
      <c r="H25" s="20" t="s">
        <v>107</v>
      </c>
      <c r="I25" s="22" t="s">
        <v>72</v>
      </c>
      <c r="J25" s="27" t="s">
        <v>60</v>
      </c>
      <c r="K25" s="22" t="s">
        <v>43</v>
      </c>
      <c r="L25" s="20" t="s">
        <v>108</v>
      </c>
      <c r="M25" s="20" t="s">
        <v>103</v>
      </c>
      <c r="N25" s="20"/>
      <c r="O25" s="28">
        <v>20000</v>
      </c>
      <c r="P25" s="28"/>
      <c r="Q25" s="28">
        <v>20000</v>
      </c>
      <c r="R25" s="28"/>
      <c r="S25" s="20" t="s">
        <v>46</v>
      </c>
    </row>
    <row r="26" spans="1:19" ht="27" customHeight="1" x14ac:dyDescent="0.25">
      <c r="A26" s="29"/>
      <c r="B26" s="29"/>
      <c r="C26" s="29"/>
      <c r="D26" s="29"/>
      <c r="E26" s="30"/>
      <c r="F26" s="30"/>
      <c r="G26" s="30"/>
      <c r="H26" s="30"/>
      <c r="I26" s="22" t="s">
        <v>62</v>
      </c>
      <c r="J26" s="27" t="s">
        <v>109</v>
      </c>
      <c r="K26" s="22" t="s">
        <v>43</v>
      </c>
      <c r="L26" s="30"/>
      <c r="M26" s="30"/>
      <c r="N26" s="30"/>
      <c r="O26" s="30"/>
      <c r="P26" s="30"/>
      <c r="Q26" s="30"/>
      <c r="R26" s="30"/>
      <c r="S26" s="30"/>
    </row>
    <row r="27" spans="1:19" ht="21.75" customHeight="1" x14ac:dyDescent="0.25">
      <c r="A27" s="29"/>
      <c r="B27" s="29"/>
      <c r="C27" s="29"/>
      <c r="D27" s="29"/>
      <c r="E27" s="30"/>
      <c r="F27" s="30"/>
      <c r="G27" s="30"/>
      <c r="H27" s="30"/>
      <c r="I27" s="22" t="s">
        <v>63</v>
      </c>
      <c r="J27" s="27" t="s">
        <v>110</v>
      </c>
      <c r="K27" s="22" t="s">
        <v>79</v>
      </c>
      <c r="L27" s="30"/>
      <c r="M27" s="30"/>
      <c r="N27" s="30"/>
      <c r="O27" s="30"/>
      <c r="P27" s="30"/>
      <c r="Q27" s="30"/>
      <c r="R27" s="30"/>
      <c r="S27" s="30"/>
    </row>
    <row r="28" spans="1:19" ht="30" customHeight="1" x14ac:dyDescent="0.25">
      <c r="A28" s="29"/>
      <c r="B28" s="29"/>
      <c r="C28" s="29"/>
      <c r="D28" s="29"/>
      <c r="E28" s="30"/>
      <c r="F28" s="30"/>
      <c r="G28" s="30"/>
      <c r="H28" s="30"/>
      <c r="I28" s="22" t="s">
        <v>111</v>
      </c>
      <c r="J28" s="27" t="s">
        <v>104</v>
      </c>
      <c r="K28" s="22" t="s">
        <v>79</v>
      </c>
      <c r="L28" s="30"/>
      <c r="M28" s="30"/>
      <c r="N28" s="30"/>
      <c r="O28" s="30"/>
      <c r="P28" s="30"/>
      <c r="Q28" s="30"/>
      <c r="R28" s="30"/>
      <c r="S28" s="30"/>
    </row>
    <row r="29" spans="1:19" x14ac:dyDescent="0.25">
      <c r="A29" s="29"/>
      <c r="B29" s="29"/>
      <c r="C29" s="29"/>
      <c r="D29" s="29"/>
      <c r="E29" s="30"/>
      <c r="F29" s="30"/>
      <c r="G29" s="30"/>
      <c r="H29" s="30"/>
      <c r="I29" s="22" t="s">
        <v>85</v>
      </c>
      <c r="J29" s="27" t="s">
        <v>109</v>
      </c>
      <c r="K29" s="22" t="s">
        <v>43</v>
      </c>
      <c r="L29" s="30"/>
      <c r="M29" s="30"/>
      <c r="N29" s="30"/>
      <c r="O29" s="30"/>
      <c r="P29" s="30"/>
      <c r="Q29" s="30"/>
      <c r="R29" s="30"/>
      <c r="S29" s="30"/>
    </row>
    <row r="30" spans="1:19" ht="30" x14ac:dyDescent="0.25">
      <c r="A30" s="25"/>
      <c r="B30" s="25"/>
      <c r="C30" s="25"/>
      <c r="D30" s="25"/>
      <c r="E30" s="26"/>
      <c r="F30" s="26"/>
      <c r="G30" s="26"/>
      <c r="H30" s="26"/>
      <c r="I30" s="22" t="s">
        <v>87</v>
      </c>
      <c r="J30" s="27" t="s">
        <v>112</v>
      </c>
      <c r="K30" s="22" t="s">
        <v>79</v>
      </c>
      <c r="L30" s="26"/>
      <c r="M30" s="26"/>
      <c r="N30" s="26"/>
      <c r="O30" s="26"/>
      <c r="P30" s="26"/>
      <c r="Q30" s="26"/>
      <c r="R30" s="26"/>
      <c r="S30" s="26"/>
    </row>
    <row r="31" spans="1:19" ht="48" customHeight="1" x14ac:dyDescent="0.25">
      <c r="A31" s="19">
        <v>9</v>
      </c>
      <c r="B31" s="19" t="s">
        <v>96</v>
      </c>
      <c r="C31" s="19" t="s">
        <v>113</v>
      </c>
      <c r="D31" s="19">
        <v>10</v>
      </c>
      <c r="E31" s="20" t="s">
        <v>114</v>
      </c>
      <c r="F31" s="20" t="s">
        <v>99</v>
      </c>
      <c r="G31" s="20" t="s">
        <v>100</v>
      </c>
      <c r="H31" s="20" t="s">
        <v>101</v>
      </c>
      <c r="I31" s="22" t="s">
        <v>72</v>
      </c>
      <c r="J31" s="27" t="s">
        <v>60</v>
      </c>
      <c r="K31" s="22" t="s">
        <v>43</v>
      </c>
      <c r="L31" s="20" t="s">
        <v>102</v>
      </c>
      <c r="M31" s="20" t="s">
        <v>103</v>
      </c>
      <c r="N31" s="20"/>
      <c r="O31" s="28">
        <v>20000</v>
      </c>
      <c r="P31" s="28"/>
      <c r="Q31" s="28">
        <v>20000</v>
      </c>
      <c r="R31" s="28"/>
      <c r="S31" s="20" t="s">
        <v>46</v>
      </c>
    </row>
    <row r="32" spans="1:19" ht="77.25" customHeight="1" x14ac:dyDescent="0.25">
      <c r="A32" s="25"/>
      <c r="B32" s="25"/>
      <c r="C32" s="25"/>
      <c r="D32" s="25"/>
      <c r="E32" s="26"/>
      <c r="F32" s="26"/>
      <c r="G32" s="26"/>
      <c r="H32" s="26"/>
      <c r="I32" s="22" t="s">
        <v>74</v>
      </c>
      <c r="J32" s="27" t="s">
        <v>104</v>
      </c>
      <c r="K32" s="22" t="s">
        <v>79</v>
      </c>
      <c r="L32" s="26"/>
      <c r="M32" s="26"/>
      <c r="N32" s="26"/>
      <c r="O32" s="26"/>
      <c r="P32" s="26"/>
      <c r="Q32" s="26"/>
      <c r="R32" s="26"/>
      <c r="S32" s="26"/>
    </row>
    <row r="33" spans="1:19" ht="39.75" customHeight="1" x14ac:dyDescent="0.25">
      <c r="A33" s="19">
        <v>10</v>
      </c>
      <c r="B33" s="19" t="s">
        <v>37</v>
      </c>
      <c r="C33" s="19">
        <v>1</v>
      </c>
      <c r="D33" s="19">
        <v>6</v>
      </c>
      <c r="E33" s="20" t="s">
        <v>115</v>
      </c>
      <c r="F33" s="20" t="s">
        <v>116</v>
      </c>
      <c r="G33" s="20" t="s">
        <v>117</v>
      </c>
      <c r="H33" s="20" t="s">
        <v>118</v>
      </c>
      <c r="I33" s="22" t="s">
        <v>119</v>
      </c>
      <c r="J33" s="27" t="s">
        <v>60</v>
      </c>
      <c r="K33" s="22" t="s">
        <v>43</v>
      </c>
      <c r="L33" s="20" t="s">
        <v>120</v>
      </c>
      <c r="M33" s="20" t="s">
        <v>45</v>
      </c>
      <c r="N33" s="20"/>
      <c r="O33" s="28">
        <v>40000</v>
      </c>
      <c r="P33" s="28"/>
      <c r="Q33" s="28">
        <v>40000</v>
      </c>
      <c r="R33" s="28"/>
      <c r="S33" s="20" t="s">
        <v>46</v>
      </c>
    </row>
    <row r="34" spans="1:19" ht="39.75" customHeight="1" x14ac:dyDescent="0.25">
      <c r="A34" s="25"/>
      <c r="B34" s="25"/>
      <c r="C34" s="25"/>
      <c r="D34" s="25"/>
      <c r="E34" s="26"/>
      <c r="F34" s="26"/>
      <c r="G34" s="26"/>
      <c r="H34" s="26"/>
      <c r="I34" s="22" t="s">
        <v>121</v>
      </c>
      <c r="J34" s="27" t="s">
        <v>122</v>
      </c>
      <c r="K34" s="22" t="s">
        <v>43</v>
      </c>
      <c r="L34" s="26"/>
      <c r="M34" s="26"/>
      <c r="N34" s="26"/>
      <c r="O34" s="26"/>
      <c r="P34" s="26"/>
      <c r="Q34" s="26"/>
      <c r="R34" s="26"/>
      <c r="S34" s="26"/>
    </row>
    <row r="35" spans="1:19" ht="72" customHeight="1" x14ac:dyDescent="0.25">
      <c r="A35" s="19">
        <v>11</v>
      </c>
      <c r="B35" s="19" t="s">
        <v>37</v>
      </c>
      <c r="C35" s="19">
        <v>1</v>
      </c>
      <c r="D35" s="19">
        <v>6</v>
      </c>
      <c r="E35" s="19" t="s">
        <v>49</v>
      </c>
      <c r="F35" s="20" t="s">
        <v>50</v>
      </c>
      <c r="G35" s="20" t="s">
        <v>51</v>
      </c>
      <c r="H35" s="21" t="s">
        <v>52</v>
      </c>
      <c r="I35" s="22" t="s">
        <v>42</v>
      </c>
      <c r="J35" s="22">
        <v>3</v>
      </c>
      <c r="K35" s="23" t="s">
        <v>43</v>
      </c>
      <c r="L35" s="20" t="s">
        <v>53</v>
      </c>
      <c r="M35" s="19"/>
      <c r="N35" s="19" t="s">
        <v>54</v>
      </c>
      <c r="O35" s="24"/>
      <c r="P35" s="24">
        <v>150000</v>
      </c>
      <c r="Q35" s="24"/>
      <c r="R35" s="24">
        <v>150000</v>
      </c>
      <c r="S35" s="20" t="s">
        <v>46</v>
      </c>
    </row>
    <row r="36" spans="1:19" ht="72" customHeight="1" x14ac:dyDescent="0.25">
      <c r="A36" s="25"/>
      <c r="B36" s="25"/>
      <c r="C36" s="25"/>
      <c r="D36" s="25"/>
      <c r="E36" s="25"/>
      <c r="F36" s="26"/>
      <c r="G36" s="26"/>
      <c r="H36" s="26"/>
      <c r="I36" s="22" t="s">
        <v>47</v>
      </c>
      <c r="J36" s="22">
        <v>240</v>
      </c>
      <c r="K36" s="23" t="s">
        <v>79</v>
      </c>
      <c r="L36" s="26"/>
      <c r="M36" s="25"/>
      <c r="N36" s="25"/>
      <c r="O36" s="25"/>
      <c r="P36" s="25"/>
      <c r="Q36" s="25"/>
      <c r="R36" s="25"/>
      <c r="S36" s="26"/>
    </row>
    <row r="38" spans="1:19" x14ac:dyDescent="0.25">
      <c r="M38" s="32"/>
      <c r="N38" s="33" t="s">
        <v>123</v>
      </c>
      <c r="O38" s="33"/>
      <c r="P38" s="33"/>
      <c r="Q38" s="34"/>
    </row>
    <row r="39" spans="1:19" x14ac:dyDescent="0.25">
      <c r="M39" s="35"/>
      <c r="N39" s="33" t="s">
        <v>124</v>
      </c>
      <c r="O39" s="36" t="s">
        <v>125</v>
      </c>
      <c r="P39" s="36" t="s">
        <v>125</v>
      </c>
    </row>
    <row r="40" spans="1:19" x14ac:dyDescent="0.25">
      <c r="M40" s="37"/>
      <c r="N40" s="33"/>
      <c r="O40" s="36">
        <v>2024</v>
      </c>
      <c r="P40" s="36">
        <v>2025</v>
      </c>
    </row>
    <row r="41" spans="1:19" x14ac:dyDescent="0.25">
      <c r="M41" s="38" t="s">
        <v>126</v>
      </c>
      <c r="N41" s="39">
        <v>11</v>
      </c>
      <c r="O41" s="40">
        <f>Q33+Q31+Q25+Q23+Q21+Q18+Q14+Q10+Q8+Q6</f>
        <v>476516.99</v>
      </c>
      <c r="P41" s="40">
        <f>R35</f>
        <v>150000</v>
      </c>
    </row>
  </sheetData>
  <mergeCells count="194">
    <mergeCell ref="O35:O36"/>
    <mergeCell ref="P35:P36"/>
    <mergeCell ref="Q35:Q36"/>
    <mergeCell ref="R35:R36"/>
    <mergeCell ref="S35:S36"/>
    <mergeCell ref="M38:M40"/>
    <mergeCell ref="N38:P38"/>
    <mergeCell ref="N39:N40"/>
    <mergeCell ref="F35:F36"/>
    <mergeCell ref="G35:G36"/>
    <mergeCell ref="H35:H36"/>
    <mergeCell ref="L35:L36"/>
    <mergeCell ref="M35:M36"/>
    <mergeCell ref="N35:N36"/>
    <mergeCell ref="O33:O34"/>
    <mergeCell ref="P33:P34"/>
    <mergeCell ref="Q33:Q34"/>
    <mergeCell ref="R33:R34"/>
    <mergeCell ref="S33:S34"/>
    <mergeCell ref="A35:A36"/>
    <mergeCell ref="B35:B36"/>
    <mergeCell ref="C35:C36"/>
    <mergeCell ref="D35:D36"/>
    <mergeCell ref="E35:E36"/>
    <mergeCell ref="F33:F34"/>
    <mergeCell ref="G33:G34"/>
    <mergeCell ref="H33:H34"/>
    <mergeCell ref="L33:L34"/>
    <mergeCell ref="M33:M34"/>
    <mergeCell ref="N33:N34"/>
    <mergeCell ref="O31:O32"/>
    <mergeCell ref="P31:P32"/>
    <mergeCell ref="Q31:Q32"/>
    <mergeCell ref="R31:R32"/>
    <mergeCell ref="S31:S32"/>
    <mergeCell ref="A33:A34"/>
    <mergeCell ref="B33:B34"/>
    <mergeCell ref="C33:C34"/>
    <mergeCell ref="D33:D34"/>
    <mergeCell ref="E33:E34"/>
    <mergeCell ref="F31:F32"/>
    <mergeCell ref="G31:G32"/>
    <mergeCell ref="H31:H32"/>
    <mergeCell ref="L31:L32"/>
    <mergeCell ref="M31:M32"/>
    <mergeCell ref="N31:N32"/>
    <mergeCell ref="O25:O30"/>
    <mergeCell ref="P25:P30"/>
    <mergeCell ref="Q25:Q30"/>
    <mergeCell ref="R25:R30"/>
    <mergeCell ref="S25:S30"/>
    <mergeCell ref="A31:A32"/>
    <mergeCell ref="B31:B32"/>
    <mergeCell ref="C31:C32"/>
    <mergeCell ref="D31:D32"/>
    <mergeCell ref="E31:E32"/>
    <mergeCell ref="F25:F30"/>
    <mergeCell ref="G25:G30"/>
    <mergeCell ref="H25:H30"/>
    <mergeCell ref="L25:L30"/>
    <mergeCell ref="M25:M30"/>
    <mergeCell ref="N25:N30"/>
    <mergeCell ref="O23:O24"/>
    <mergeCell ref="P23:P24"/>
    <mergeCell ref="Q23:Q24"/>
    <mergeCell ref="R23:R24"/>
    <mergeCell ref="S23:S24"/>
    <mergeCell ref="A25:A30"/>
    <mergeCell ref="B25:B30"/>
    <mergeCell ref="C25:C30"/>
    <mergeCell ref="D25:D30"/>
    <mergeCell ref="E25:E30"/>
    <mergeCell ref="F23:F24"/>
    <mergeCell ref="G23:G24"/>
    <mergeCell ref="H23:H24"/>
    <mergeCell ref="L23:L24"/>
    <mergeCell ref="M23:M24"/>
    <mergeCell ref="N23:N24"/>
    <mergeCell ref="O21:O22"/>
    <mergeCell ref="P21:P22"/>
    <mergeCell ref="Q21:Q22"/>
    <mergeCell ref="R21:R22"/>
    <mergeCell ref="S21:S22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M21:M22"/>
    <mergeCell ref="N21:N22"/>
    <mergeCell ref="O18:O20"/>
    <mergeCell ref="P18:P20"/>
    <mergeCell ref="Q18:Q20"/>
    <mergeCell ref="R18:R20"/>
    <mergeCell ref="S18:S20"/>
    <mergeCell ref="A21:A22"/>
    <mergeCell ref="B21:B22"/>
    <mergeCell ref="C21:C22"/>
    <mergeCell ref="D21:D22"/>
    <mergeCell ref="E21:E22"/>
    <mergeCell ref="F18:F20"/>
    <mergeCell ref="G18:G20"/>
    <mergeCell ref="H18:H20"/>
    <mergeCell ref="L18:L20"/>
    <mergeCell ref="M18:M20"/>
    <mergeCell ref="N18:N20"/>
    <mergeCell ref="O14:O17"/>
    <mergeCell ref="P14:P17"/>
    <mergeCell ref="Q14:Q17"/>
    <mergeCell ref="R14:R17"/>
    <mergeCell ref="S14:S17"/>
    <mergeCell ref="A18:A20"/>
    <mergeCell ref="B18:B20"/>
    <mergeCell ref="C18:C20"/>
    <mergeCell ref="D18:D20"/>
    <mergeCell ref="E18:E20"/>
    <mergeCell ref="F14:F17"/>
    <mergeCell ref="G14:G17"/>
    <mergeCell ref="H14:H17"/>
    <mergeCell ref="L14:L17"/>
    <mergeCell ref="M14:M17"/>
    <mergeCell ref="N14:N17"/>
    <mergeCell ref="O10:O13"/>
    <mergeCell ref="P10:P13"/>
    <mergeCell ref="Q10:Q13"/>
    <mergeCell ref="R10:R13"/>
    <mergeCell ref="S10:S13"/>
    <mergeCell ref="A14:A17"/>
    <mergeCell ref="B14:B17"/>
    <mergeCell ref="C14:C17"/>
    <mergeCell ref="D14:D17"/>
    <mergeCell ref="E14:E17"/>
    <mergeCell ref="F10:F13"/>
    <mergeCell ref="G10:G13"/>
    <mergeCell ref="H10:H13"/>
    <mergeCell ref="L10:L13"/>
    <mergeCell ref="M10:M13"/>
    <mergeCell ref="N10:N13"/>
    <mergeCell ref="O8:O9"/>
    <mergeCell ref="P8:P9"/>
    <mergeCell ref="Q8:Q9"/>
    <mergeCell ref="R8:R9"/>
    <mergeCell ref="S8:S9"/>
    <mergeCell ref="A10:A13"/>
    <mergeCell ref="B10:B13"/>
    <mergeCell ref="C10:C13"/>
    <mergeCell ref="D10:D13"/>
    <mergeCell ref="E10:E13"/>
    <mergeCell ref="F8:F9"/>
    <mergeCell ref="G8:G9"/>
    <mergeCell ref="H8:H9"/>
    <mergeCell ref="L8:L9"/>
    <mergeCell ref="M8:M9"/>
    <mergeCell ref="N8:N9"/>
    <mergeCell ref="O6:O7"/>
    <mergeCell ref="P6:P7"/>
    <mergeCell ref="Q6:Q7"/>
    <mergeCell ref="R6:R7"/>
    <mergeCell ref="S6:S7"/>
    <mergeCell ref="A8:A9"/>
    <mergeCell ref="B8:B9"/>
    <mergeCell ref="C8:C9"/>
    <mergeCell ref="D8:D9"/>
    <mergeCell ref="E8:E9"/>
    <mergeCell ref="F6:F7"/>
    <mergeCell ref="G6:G7"/>
    <mergeCell ref="H6:H7"/>
    <mergeCell ref="L6:L7"/>
    <mergeCell ref="M6:M7"/>
    <mergeCell ref="N6:N7"/>
    <mergeCell ref="L3:L4"/>
    <mergeCell ref="M3:N3"/>
    <mergeCell ref="O3:P3"/>
    <mergeCell ref="Q3:R3"/>
    <mergeCell ref="S3:S4"/>
    <mergeCell ref="A6:A7"/>
    <mergeCell ref="B6:B7"/>
    <mergeCell ref="C6:C7"/>
    <mergeCell ref="D6:D7"/>
    <mergeCell ref="E6:E7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Zachodniopomorska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2025-01-03T06:58:29Z</dcterms:created>
  <dcterms:modified xsi:type="dcterms:W3CDTF">2025-01-03T06:58:30Z</dcterms:modified>
</cp:coreProperties>
</file>